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Science\0001. Deep Dive\"/>
    </mc:Choice>
  </mc:AlternateContent>
  <bookViews>
    <workbookView xWindow="675" yWindow="-345" windowWidth="14265" windowHeight="14055"/>
  </bookViews>
  <sheets>
    <sheet name="5 Year SOW Topic Links" sheetId="4" r:id="rId1"/>
    <sheet name="Y7" sheetId="14" r:id="rId2"/>
    <sheet name="Y8" sheetId="15" r:id="rId3"/>
    <sheet name="Y9 BIO" sheetId="16" r:id="rId4"/>
    <sheet name="Y10 BIO" sheetId="17" r:id="rId5"/>
    <sheet name="Y11 BIO" sheetId="18" r:id="rId6"/>
    <sheet name="Y9 CHE" sheetId="19" r:id="rId7"/>
    <sheet name="Y10 CHE" sheetId="20" r:id="rId8"/>
    <sheet name="Y11 CHE" sheetId="21" r:id="rId9"/>
    <sheet name="Y9 PHY" sheetId="22" r:id="rId10"/>
    <sheet name="Y10 PHY" sheetId="24" r:id="rId11"/>
    <sheet name="Y11 PHY" sheetId="23" r:id="rId12"/>
    <sheet name="Act 1 LOs" sheetId="10" r:id="rId13"/>
    <sheet name="Act 2 LOs" sheetId="9" r:id="rId14"/>
    <sheet name="BIO LOs" sheetId="6" r:id="rId15"/>
    <sheet name="CHE LOs" sheetId="5" r:id="rId16"/>
    <sheet name="PHY LOs" sheetId="3" r:id="rId17"/>
    <sheet name="Act 1 Contents" sheetId="7" r:id="rId18"/>
    <sheet name="Act 1 Map" sheetId="8" r:id="rId19"/>
    <sheet name="Act 2 Contents" sheetId="11" r:id="rId20"/>
    <sheet name="Act 2 Map" sheetId="12" r:id="rId21"/>
  </sheets>
  <definedNames>
    <definedName name="_xlnm.Print_Area" localSheetId="4">'Y10 BIO'!$A$1:$D$79</definedName>
    <definedName name="_xlnm.Print_Area" localSheetId="10">'Y10 PHY'!$A$1:$D$79</definedName>
    <definedName name="_xlnm.Print_Area" localSheetId="11">'Y11 PHY'!#REF!</definedName>
    <definedName name="_xlnm.Print_Area" localSheetId="1">'Y7'!#REF!</definedName>
    <definedName name="_xlnm.Print_Area" localSheetId="3">'Y9 BIO'!$A$1:$D$41</definedName>
    <definedName name="_xlnm.Print_Area" localSheetId="9">'Y9 PHY'!#REF!</definedName>
  </definedNames>
  <calcPr calcId="162913"/>
</workbook>
</file>

<file path=xl/calcChain.xml><?xml version="1.0" encoding="utf-8"?>
<calcChain xmlns="http://schemas.openxmlformats.org/spreadsheetml/2006/main">
  <c r="A3" i="23" l="1"/>
  <c r="A4" i="23" s="1"/>
  <c r="A5" i="23" s="1"/>
  <c r="A6" i="23" s="1"/>
  <c r="A7" i="23" s="1"/>
  <c r="A8" i="23" s="1"/>
  <c r="A9" i="23" s="1"/>
  <c r="A10" i="23" s="1"/>
  <c r="A11" i="23" s="1"/>
  <c r="A12" i="23" s="1"/>
  <c r="A13" i="23" s="1"/>
  <c r="A14" i="23" s="1"/>
  <c r="A15" i="23" s="1"/>
  <c r="A16" i="23" s="1"/>
  <c r="A17" i="23" s="1"/>
  <c r="A18" i="23" s="1"/>
  <c r="A19" i="23" s="1"/>
  <c r="A20" i="23" s="1"/>
  <c r="A21" i="23" s="1"/>
  <c r="A22" i="23" s="1"/>
  <c r="A23" i="23" s="1"/>
  <c r="A24" i="23" s="1"/>
  <c r="A25" i="23" s="1"/>
  <c r="A26" i="23" s="1"/>
  <c r="A29" i="23" s="1"/>
  <c r="A30" i="23" s="1"/>
  <c r="A31" i="23" s="1"/>
  <c r="A32" i="23" s="1"/>
  <c r="A33" i="23" s="1"/>
  <c r="A34" i="23" s="1"/>
  <c r="A35" i="23" s="1"/>
  <c r="A36" i="23" s="1"/>
  <c r="A37" i="23" s="1"/>
  <c r="A38" i="23" s="1"/>
  <c r="A39" i="23" s="1"/>
  <c r="A40" i="23" s="1"/>
  <c r="A43" i="23" s="1"/>
  <c r="A44" i="23" s="1"/>
  <c r="A45" i="23" s="1"/>
  <c r="A46" i="23" s="1"/>
  <c r="A47" i="23" s="1"/>
  <c r="A48" i="23" s="1"/>
  <c r="A49" i="23" s="1"/>
  <c r="A50" i="23" s="1"/>
  <c r="A51" i="23" s="1"/>
  <c r="A52" i="23" s="1"/>
  <c r="A53" i="23" s="1"/>
  <c r="A54" i="23" s="1"/>
  <c r="A55" i="23" s="1"/>
  <c r="A56" i="23" s="1"/>
  <c r="A57" i="23" s="1"/>
  <c r="A58" i="23" s="1"/>
  <c r="A59" i="23" s="1"/>
  <c r="A60" i="23" s="1"/>
  <c r="A61" i="23" s="1"/>
  <c r="A62" i="23" s="1"/>
  <c r="A63" i="23" s="1"/>
  <c r="A64" i="23" s="1"/>
  <c r="A65" i="23" s="1"/>
  <c r="A66" i="23" s="1"/>
  <c r="A4" i="22" l="1"/>
  <c r="A5" i="22" s="1"/>
  <c r="A6" i="22" s="1"/>
  <c r="A7" i="22" s="1"/>
  <c r="A8" i="22" s="1"/>
  <c r="A9" i="22" s="1"/>
  <c r="A10" i="22" s="1"/>
  <c r="A11" i="22" s="1"/>
  <c r="A12" i="22" s="1"/>
  <c r="A13" i="22" s="1"/>
  <c r="A14" i="22" s="1"/>
  <c r="A15" i="22" s="1"/>
  <c r="A16" i="22" s="1"/>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81" i="20" l="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119" i="20" s="1"/>
  <c r="A120" i="20" s="1"/>
  <c r="A121" i="20" s="1"/>
  <c r="A122" i="20" s="1"/>
  <c r="A123" i="20" s="1"/>
  <c r="A124" i="20" s="1"/>
  <c r="A125" i="20" s="1"/>
  <c r="A126" i="20" s="1"/>
  <c r="A127" i="20" s="1"/>
  <c r="A128" i="20" s="1"/>
  <c r="A129" i="20" s="1"/>
  <c r="A130" i="20" s="1"/>
  <c r="A131" i="20" s="1"/>
  <c r="A132" i="20" s="1"/>
  <c r="A133" i="20" s="1"/>
  <c r="A134" i="20" s="1"/>
  <c r="A135" i="20" s="1"/>
  <c r="A136" i="20" s="1"/>
  <c r="A137" i="20" s="1"/>
  <c r="A138" i="20" s="1"/>
  <c r="A139" i="20" s="1"/>
  <c r="A140" i="20" s="1"/>
  <c r="A118" i="19"/>
  <c r="A119" i="19" s="1"/>
  <c r="A120" i="19" s="1"/>
  <c r="A121" i="19" s="1"/>
  <c r="A122" i="19" s="1"/>
  <c r="A123" i="19" s="1"/>
  <c r="A124" i="19" s="1"/>
  <c r="A125" i="19" s="1"/>
  <c r="A126" i="19" s="1"/>
  <c r="A127" i="19" s="1"/>
  <c r="A128" i="19" s="1"/>
  <c r="A129" i="19" s="1"/>
  <c r="A130" i="19" s="1"/>
  <c r="A131" i="19" s="1"/>
  <c r="A132" i="19" s="1"/>
  <c r="A133" i="19" s="1"/>
  <c r="A134" i="19" s="1"/>
  <c r="A135" i="19" s="1"/>
  <c r="A136" i="19" s="1"/>
  <c r="A137" i="19" s="1"/>
  <c r="A138" i="19" s="1"/>
  <c r="A139" i="19" s="1"/>
  <c r="A140" i="19" s="1"/>
  <c r="A141" i="19" s="1"/>
  <c r="A142" i="19" s="1"/>
  <c r="A143" i="19" s="1"/>
  <c r="A144" i="19" s="1"/>
  <c r="A145" i="19" s="1"/>
  <c r="A146" i="19" s="1"/>
  <c r="A147" i="19" s="1"/>
  <c r="A148" i="19" s="1"/>
  <c r="A149" i="19" s="1"/>
  <c r="A150" i="19" s="1"/>
  <c r="A151" i="19" s="1"/>
  <c r="A152" i="19" s="1"/>
  <c r="A153" i="19" s="1"/>
  <c r="A154" i="19" s="1"/>
  <c r="A155" i="19" s="1"/>
  <c r="A156" i="19" s="1"/>
  <c r="A157" i="19" s="1"/>
  <c r="A158" i="19" s="1"/>
  <c r="A159" i="19" s="1"/>
  <c r="A160" i="19" s="1"/>
  <c r="A161" i="19" s="1"/>
  <c r="A162" i="19" s="1"/>
  <c r="A163" i="19" s="1"/>
  <c r="A164" i="19" s="1"/>
  <c r="A165" i="19" s="1"/>
  <c r="A166" i="19" s="1"/>
  <c r="A167" i="19" s="1"/>
  <c r="A168" i="19" s="1"/>
  <c r="A169" i="19" s="1"/>
  <c r="A170" i="19" s="1"/>
  <c r="A171" i="19" s="1"/>
  <c r="A172" i="19" s="1"/>
  <c r="A173" i="19" s="1"/>
  <c r="A174" i="19" s="1"/>
  <c r="A175" i="19" s="1"/>
  <c r="A176" i="19" s="1"/>
  <c r="A177" i="19" s="1"/>
  <c r="A44" i="19"/>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A75" i="19" s="1"/>
  <c r="A76" i="19" s="1"/>
  <c r="A77" i="19" s="1"/>
  <c r="A78" i="19" s="1"/>
  <c r="A79" i="19" s="1"/>
  <c r="A80" i="19" s="1"/>
  <c r="A81" i="19" s="1"/>
  <c r="A82" i="19" s="1"/>
  <c r="A83" i="19" s="1"/>
  <c r="A84" i="19" s="1"/>
  <c r="A85" i="19" s="1"/>
  <c r="A86" i="19" s="1"/>
  <c r="A87" i="19" s="1"/>
  <c r="A88" i="19" s="1"/>
  <c r="A89" i="19" s="1"/>
  <c r="A90" i="19" s="1"/>
  <c r="A91" i="19" s="1"/>
  <c r="A92" i="19" s="1"/>
  <c r="A93" i="19" s="1"/>
  <c r="A94" i="19" s="1"/>
  <c r="A95" i="19" s="1"/>
  <c r="A96" i="19" s="1"/>
  <c r="A97" i="19" s="1"/>
  <c r="A98" i="19" s="1"/>
  <c r="A99" i="19" s="1"/>
  <c r="A100" i="19" s="1"/>
  <c r="A101" i="19" s="1"/>
  <c r="A102" i="19" s="1"/>
  <c r="A103" i="19" s="1"/>
  <c r="A104" i="19" s="1"/>
  <c r="A105" i="19" s="1"/>
  <c r="A106" i="19" s="1"/>
  <c r="A107" i="19" s="1"/>
  <c r="A108" i="19" s="1"/>
  <c r="A109" i="19" s="1"/>
  <c r="A110" i="19" s="1"/>
  <c r="A111" i="19" s="1"/>
  <c r="A112" i="19" s="1"/>
  <c r="A113" i="19" s="1"/>
  <c r="A114" i="19" s="1"/>
  <c r="A115" i="19" s="1"/>
  <c r="A3" i="18" l="1"/>
  <c r="A4" i="18" s="1"/>
  <c r="A5" i="18" s="1"/>
  <c r="A6" i="18" s="1"/>
  <c r="A7" i="18" s="1"/>
  <c r="A8" i="18" s="1"/>
  <c r="A9" i="18" s="1"/>
  <c r="A10" i="18" s="1"/>
  <c r="A11" i="18" s="1"/>
  <c r="A12" i="18" s="1"/>
  <c r="A13" i="18" s="1"/>
  <c r="A14" i="18" s="1"/>
  <c r="A15" i="18" s="1"/>
  <c r="A16" i="18" s="1"/>
  <c r="A17" i="18" s="1"/>
  <c r="A18" i="18" s="1"/>
  <c r="A19" i="18" s="1"/>
  <c r="A20" i="18" s="1"/>
  <c r="A21" i="18" s="1"/>
  <c r="A22" i="18" s="1"/>
  <c r="A23" i="18" s="1"/>
  <c r="A24" i="18" s="1"/>
  <c r="A25" i="18" s="1"/>
  <c r="A26" i="18" s="1"/>
  <c r="A29" i="18" s="1"/>
  <c r="A30" i="18" s="1"/>
  <c r="A31" i="18" s="1"/>
  <c r="A32" i="18" s="1"/>
  <c r="A33" i="18" s="1"/>
  <c r="A34" i="18" s="1"/>
  <c r="A35" i="18" s="1"/>
  <c r="A36" i="18" s="1"/>
  <c r="A37" i="18" s="1"/>
  <c r="A38" i="18" s="1"/>
  <c r="A39" i="18" s="1"/>
  <c r="A40" i="18" s="1"/>
  <c r="A43" i="18" s="1"/>
  <c r="A44" i="18" s="1"/>
  <c r="A45" i="18" s="1"/>
  <c r="A46" i="18" s="1"/>
  <c r="A47" i="18" s="1"/>
  <c r="A48" i="18" s="1"/>
  <c r="A49" i="18" s="1"/>
  <c r="A50" i="18" s="1"/>
  <c r="A51" i="18" s="1"/>
  <c r="A52" i="18" s="1"/>
  <c r="A53" i="18" s="1"/>
  <c r="A54" i="18" s="1"/>
  <c r="A55" i="18" s="1"/>
  <c r="A56" i="18" s="1"/>
  <c r="A57" i="18" s="1"/>
  <c r="A58" i="18" s="1"/>
  <c r="A59" i="18" s="1"/>
  <c r="A60" i="18" s="1"/>
  <c r="A61" i="18" s="1"/>
  <c r="A62" i="18" s="1"/>
  <c r="A4" i="15" l="1"/>
  <c r="A5" i="15" s="1"/>
  <c r="A6" i="15" s="1"/>
  <c r="A7" i="15" s="1"/>
  <c r="A8" i="15" s="1"/>
  <c r="A9" i="15" s="1"/>
  <c r="A10" i="15" s="1"/>
  <c r="A11" i="15" s="1"/>
  <c r="A12" i="15" s="1"/>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63" i="15" s="1"/>
  <c r="A64" i="15" s="1"/>
  <c r="A65" i="15" s="1"/>
  <c r="A66" i="15" s="1"/>
  <c r="A67" i="15" s="1"/>
  <c r="A68" i="15" s="1"/>
  <c r="A69" i="15" s="1"/>
  <c r="A70" i="15" s="1"/>
  <c r="A71" i="15" s="1"/>
  <c r="A72" i="15" s="1"/>
  <c r="A73" i="15" s="1"/>
  <c r="A74" i="15" s="1"/>
  <c r="A75" i="15" s="1"/>
  <c r="A76" i="15" s="1"/>
  <c r="A77" i="15" s="1"/>
  <c r="A78" i="15" s="1"/>
  <c r="A79" i="15" s="1"/>
  <c r="A80" i="15" s="1"/>
  <c r="A81" i="15" s="1"/>
  <c r="A82" i="15" s="1"/>
  <c r="A83" i="15" s="1"/>
  <c r="A84" i="15" s="1"/>
  <c r="A85" i="15" s="1"/>
  <c r="A86" i="15" s="1"/>
  <c r="A87" i="15" s="1"/>
  <c r="A88" i="15" s="1"/>
  <c r="A89" i="15" s="1"/>
  <c r="A90" i="15" s="1"/>
  <c r="A91" i="15" s="1"/>
  <c r="A92" i="15" s="1"/>
  <c r="A93" i="15" s="1"/>
  <c r="A94" i="15" s="1"/>
  <c r="A95" i="15" s="1"/>
  <c r="A96" i="15" s="1"/>
  <c r="A97" i="15" s="1"/>
  <c r="A98" i="15" s="1"/>
  <c r="A99" i="15" s="1"/>
  <c r="A100" i="15" s="1"/>
  <c r="A101" i="15" s="1"/>
  <c r="A102" i="15" s="1"/>
  <c r="A103" i="15" s="1"/>
  <c r="A104" i="15" s="1"/>
  <c r="A105" i="15" s="1"/>
  <c r="A106" i="15" s="1"/>
  <c r="A107" i="15" s="1"/>
  <c r="A108" i="15" s="1"/>
  <c r="A109" i="15" s="1"/>
  <c r="A110" i="15" s="1"/>
  <c r="A111" i="15" s="1"/>
  <c r="A112" i="15" s="1"/>
  <c r="A113" i="15" s="1"/>
  <c r="A114" i="15" s="1"/>
  <c r="A115" i="15" s="1"/>
  <c r="A116" i="15" s="1"/>
  <c r="A117" i="15" s="1"/>
  <c r="A4" i="14"/>
  <c r="A5" i="14" s="1"/>
  <c r="A6" i="14" s="1"/>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3" i="14" s="1"/>
  <c r="A64" i="14" s="1"/>
  <c r="A65" i="14" s="1"/>
  <c r="A66" i="14" s="1"/>
  <c r="A67" i="14" s="1"/>
  <c r="A68" i="14" s="1"/>
  <c r="A69" i="14" s="1"/>
  <c r="A70" i="14" s="1"/>
  <c r="A71" i="14" s="1"/>
  <c r="A72" i="14" s="1"/>
  <c r="A73" i="14" s="1"/>
  <c r="A74" i="14" s="1"/>
  <c r="A75" i="14" s="1"/>
  <c r="A76" i="14" s="1"/>
  <c r="A77" i="14" s="1"/>
  <c r="A78" i="14" s="1"/>
  <c r="A79" i="14" s="1"/>
  <c r="A80" i="14" s="1"/>
  <c r="A81" i="14" s="1"/>
  <c r="A82" i="14" s="1"/>
  <c r="A83" i="14" s="1"/>
  <c r="A84" i="14" s="1"/>
  <c r="A85" i="14" s="1"/>
  <c r="A86" i="14" s="1"/>
  <c r="A87" i="14" s="1"/>
  <c r="A88" i="14" s="1"/>
  <c r="A89" i="14" s="1"/>
  <c r="A90" i="14" s="1"/>
  <c r="A91" i="14" s="1"/>
  <c r="A92" i="14" s="1"/>
  <c r="A93" i="14" s="1"/>
  <c r="A94" i="14" s="1"/>
  <c r="A95" i="14" s="1"/>
  <c r="A96" i="14" s="1"/>
  <c r="A97" i="14" s="1"/>
  <c r="A98" i="14" s="1"/>
  <c r="A99" i="14" s="1"/>
  <c r="A100" i="14" s="1"/>
  <c r="A101" i="14" s="1"/>
  <c r="A102" i="14" s="1"/>
  <c r="A103" i="14" s="1"/>
  <c r="A104" i="14" s="1"/>
  <c r="A105" i="14" s="1"/>
  <c r="A106" i="14" s="1"/>
  <c r="A107" i="14" s="1"/>
  <c r="A108" i="14" s="1"/>
  <c r="A109" i="14" s="1"/>
  <c r="A110" i="14" s="1"/>
  <c r="A111" i="14" s="1"/>
  <c r="A112" i="14" s="1"/>
  <c r="A113" i="14" s="1"/>
  <c r="A114" i="14" s="1"/>
  <c r="A115" i="14" s="1"/>
  <c r="A116" i="14" s="1"/>
  <c r="A117" i="14" s="1"/>
  <c r="F6" i="7" l="1"/>
  <c r="F5" i="7"/>
  <c r="F4" i="7"/>
</calcChain>
</file>

<file path=xl/sharedStrings.xml><?xml version="1.0" encoding="utf-8"?>
<sst xmlns="http://schemas.openxmlformats.org/spreadsheetml/2006/main" count="5476" uniqueCount="3152">
  <si>
    <t>Lesson 1.1</t>
  </si>
  <si>
    <t>Lesson 1.2</t>
  </si>
  <si>
    <t>Lesson 1.3</t>
  </si>
  <si>
    <t>Lesson 1.4</t>
  </si>
  <si>
    <t>Lesson 1.5</t>
  </si>
  <si>
    <t>Lesson 1.6</t>
  </si>
  <si>
    <t>Lesson 1.7</t>
  </si>
  <si>
    <t>Lesson 1.8</t>
  </si>
  <si>
    <t>Lesson 1.9</t>
  </si>
  <si>
    <t>Lesson 2.1</t>
  </si>
  <si>
    <t>Lesson 2.2</t>
  </si>
  <si>
    <t>Lesson 2.3</t>
  </si>
  <si>
    <t>Lesson 2.4</t>
  </si>
  <si>
    <t>Lesson 2.5</t>
  </si>
  <si>
    <t>Lesson 3.1</t>
  </si>
  <si>
    <t>Lesson 3.2</t>
  </si>
  <si>
    <t>Lesson 3.3</t>
  </si>
  <si>
    <t>Lesson 3.4</t>
  </si>
  <si>
    <t>Lesson 3.5</t>
  </si>
  <si>
    <t>Lesson 4.2</t>
  </si>
  <si>
    <t>Lesson 4.3</t>
  </si>
  <si>
    <t>Lesson 4.4</t>
  </si>
  <si>
    <t>Lesson 4.5</t>
  </si>
  <si>
    <t>Lesson 4.6</t>
  </si>
  <si>
    <t>Lesson 4.1</t>
  </si>
  <si>
    <t>Lesson 5.1</t>
  </si>
  <si>
    <t>Lesson 5.2</t>
  </si>
  <si>
    <t>Lesson 5.3</t>
  </si>
  <si>
    <t>Lesson 5.4</t>
  </si>
  <si>
    <t>Lesson 5.5</t>
  </si>
  <si>
    <t>Lesson 6.1</t>
  </si>
  <si>
    <t>Lesson 6.2</t>
  </si>
  <si>
    <t>Lesson 6.3</t>
  </si>
  <si>
    <t>Lesson 6.4</t>
  </si>
  <si>
    <t>Lesson 6.5</t>
  </si>
  <si>
    <t>Lesson 6.6</t>
  </si>
  <si>
    <t>Lesson 7.2</t>
  </si>
  <si>
    <t>Lesson 7.3</t>
  </si>
  <si>
    <t>Lesson 7.4</t>
  </si>
  <si>
    <t>Lesson 7.5</t>
  </si>
  <si>
    <t>Lesson 7.6</t>
  </si>
  <si>
    <t>Lesson 7.1</t>
  </si>
  <si>
    <t>Lesson 8.1</t>
  </si>
  <si>
    <t>Lesson 8.2</t>
  </si>
  <si>
    <t>Lesson 8.3</t>
  </si>
  <si>
    <t>Lesson 8.4</t>
  </si>
  <si>
    <t>Lesson 8.5</t>
  </si>
  <si>
    <t>Lesson 8.6</t>
  </si>
  <si>
    <t>Lesson 8.7</t>
  </si>
  <si>
    <t>Lesson 8.8</t>
  </si>
  <si>
    <t>Lesson 8.9</t>
  </si>
  <si>
    <t>Lesson 9.1</t>
  </si>
  <si>
    <t>Lesson 9.2</t>
  </si>
  <si>
    <t>Lesson 9.3</t>
  </si>
  <si>
    <t>Lesson 9.4</t>
  </si>
  <si>
    <t>Lesson 10.2</t>
  </si>
  <si>
    <t>Lesson 10.3</t>
  </si>
  <si>
    <t>Lesson 10.1</t>
  </si>
  <si>
    <t>Lesson 10.4</t>
  </si>
  <si>
    <t>Lesson 10.5</t>
  </si>
  <si>
    <t>Lesson 10.6</t>
  </si>
  <si>
    <t>Lesson 11.1</t>
  </si>
  <si>
    <t>Lesson 11.2</t>
  </si>
  <si>
    <t>Lesson 11.3</t>
  </si>
  <si>
    <t>Lesson 11.4</t>
  </si>
  <si>
    <t>Lesson 12.1</t>
  </si>
  <si>
    <t>Lesson 12.2</t>
  </si>
  <si>
    <t>Lesson 12.3</t>
  </si>
  <si>
    <t>Lesson 12.4</t>
  </si>
  <si>
    <t>Lesson 12.5</t>
  </si>
  <si>
    <t>Lesson 12.6</t>
  </si>
  <si>
    <t>Lesson 13.2</t>
  </si>
  <si>
    <t>Lesson 13.3</t>
  </si>
  <si>
    <t>Lesson 13.4</t>
  </si>
  <si>
    <t>Lesson 13.5</t>
  </si>
  <si>
    <t>Lesson 13.1</t>
  </si>
  <si>
    <t>Lesson 14.1</t>
  </si>
  <si>
    <t>Lesson 14.2</t>
  </si>
  <si>
    <t>Lesson 14.3</t>
  </si>
  <si>
    <t>Lesson 14.4</t>
  </si>
  <si>
    <t>Lesson 14.5</t>
  </si>
  <si>
    <t>Lesson 15.1</t>
  </si>
  <si>
    <t>Lesson 15.2</t>
  </si>
  <si>
    <t>Lesson 15.3</t>
  </si>
  <si>
    <t>Lesson 15.4</t>
  </si>
  <si>
    <t>Lesson 15.5</t>
  </si>
  <si>
    <t>Lesson 15.6</t>
  </si>
  <si>
    <t>Lesson 15.7</t>
  </si>
  <si>
    <t>Lesson 15.8</t>
  </si>
  <si>
    <t>Lesson 16.1</t>
  </si>
  <si>
    <t>Lesson 16.2</t>
  </si>
  <si>
    <t>Lesson 16.3</t>
  </si>
  <si>
    <t>Lesson 16.4</t>
  </si>
  <si>
    <t>Lesson 16.5</t>
  </si>
  <si>
    <t>Top tiers only</t>
  </si>
  <si>
    <t>Lesson 6.7</t>
  </si>
  <si>
    <t>Lesson 7.7</t>
  </si>
  <si>
    <t>Lesson 7.8</t>
  </si>
  <si>
    <t>Lesson 7.9</t>
  </si>
  <si>
    <t>Lesson 10.7</t>
  </si>
  <si>
    <t>Lesson 10.8</t>
  </si>
  <si>
    <t>Lesson 12.7</t>
  </si>
  <si>
    <t>P1 Conservation and dissipation of energy</t>
  </si>
  <si>
    <t xml:space="preserve">• State some examples of energy stores.
• State the processes that can transfer energy from one store to another.
• Identify changes in some energy stores using simple examples.
</t>
  </si>
  <si>
    <t xml:space="preserve">• State that energy is conserved in any transfer.
• State that energy is dissipated (is no longer useful) when it heats the environment.
• Investigate the energy transfers in a pendulum and a bungee.
</t>
  </si>
  <si>
    <t xml:space="preserve">• State the factors that affect the change in the gravitational potential energy store of a system.
• Calculate the gravitational potential energy store of a system using the weight of an object and its height.
• Measure the gravitational potential energy store changes in a system with a simple practical activity.
</t>
  </si>
  <si>
    <t xml:space="preserve">• State the factors that affect the size of a kinetic energy store of an object.
• State the factors that affect the elastic potential energy store of a spring.
• Describe energy changes involving elastic potential energy and kinetic energy stores.
</t>
  </si>
  <si>
    <t xml:space="preserve">• Identify useful and wasted energy in simple scenarios.
• Describe energy dissipation in terms of heating the surroundings.
• Measure the frictional force acting on an object.
</t>
  </si>
  <si>
    <t xml:space="preserve">• State that energy is measured in joules (J).
• Calculate the work done by a force.
• Measure the work done by a force experimentally.
</t>
  </si>
  <si>
    <t xml:space="preserve">• Describe an efficient transfer as one that transfers more energy by a useful process.
• State that the efficiency of an energy transfer is always less than 100%.
• Calculate the efficiency of a simple energy transfer.
</t>
  </si>
  <si>
    <t xml:space="preserve">• List some example electrical devices.
• Survey a range of electrical devices and their operation.
• Describe the energy transfers carried out by electrical devices.
</t>
  </si>
  <si>
    <t xml:space="preserve">• State the unit of power as the watt and kilowatt.
• With support, rank electrical appliances in order of power.
• Identify ‘wasted’ and ‘useful’ energy transfers in electrical devices.
</t>
  </si>
  <si>
    <t xml:space="preserve">• Calculate the energy transferred by an electrical device.
• Calculate the efficiency of a device from power ratings.
• Find the wasted power of a device. </t>
  </si>
  <si>
    <t xml:space="preserve">• Rank electrical devices in terms of their power.
• Compare mains-powered and battery-powered devices.
• Describe the processes that waste energy in electrical devices. 
</t>
  </si>
  <si>
    <t xml:space="preserve">• Calculate the efficiency of a range of energy transfers.
• Use the law of conservation of energy to explain why efficiency can never be greater than 100%.
• Investigate the efficiency of a motor. 
</t>
  </si>
  <si>
    <t xml:space="preserve">• Analyse energy changes to identify useful and less useful energy transfers.
• Describe energy dissipation and how this reduces the capacity of a system to do work.
• Investigate the factors that affect frictional forces. 
</t>
  </si>
  <si>
    <t xml:space="preserve">• Calculate the kinetic energy store of an object.
• Calculate the elastic potential energy store of a stretched spring.
• Investigate the relationship between the energy stored in a spring and the kinetic energy store of an object launched from it. 
</t>
  </si>
  <si>
    <t xml:space="preserve">• Describe the effect of a different gravitational field strength on the gravitational potential energy store changes of a system.
• Calculate the gravitational potential energy store of a system using the mass, gravitational field strength, and height.
• Describe energy changes that involve a heating effect as opposed to movement of an object. 
</t>
  </si>
  <si>
    <t xml:space="preserve">• Describe the action of frictional forces on objects and the associated heating effect.
• Use the equation for work done to calculate distances or size of forces.
• Use repeat values to measure the work done by a force experimentally. 
</t>
  </si>
  <si>
    <t xml:space="preserve">• Apply the law of conservation of energy in straightforward situations.
• Describe the changes in energy stores explaining why energy ceases to be useful.
• Describe the energy changes in a range of experiments and account for energy dissipation to the surroundings. 
</t>
  </si>
  <si>
    <t xml:space="preserve">• Describe a wide range of energy stores in different contexts.
• Describe changes in energy stores in terms of the process that causes the change.
• Use quantitative descriptions of changes in energy stores. 
</t>
  </si>
  <si>
    <t xml:space="preserve">• Describe the nature of energy stores in detail including the relationship between objects.
• Explain factors that affect the size of changes in energy stores.
• Represent energy changes graphically, accounting for changes in all stores.
</t>
  </si>
  <si>
    <t xml:space="preserve">• Apply the law of conservation of energy to explain why forces cause hating effects.
• Describe closed systems and the changes to energy stores within them using the principle of conservation energy.
• Evaluate in detail experiments to investigate energy changes.
</t>
  </si>
  <si>
    <t xml:space="preserve">• Use the principle of conservation of energy and forces to explain why objects become heated by frictional forces.
• Apply the equation for work done in a wide range of contexts.
• Evaluate in detail an experiment to measure work done, explaining why there is variation in the measurements.
</t>
  </si>
  <si>
    <t xml:space="preserve">• Perform calculations using rearrangements of the gravitational potential energy store equations.
• Apply the gravitational potential energy store equations in a wide range of contexts.
• Account for all changes of energy during falls or increases in height, including heating effects.
</t>
  </si>
  <si>
    <t xml:space="preserve">• Perform calculations involving the rearrangement of the kinetic energy equation.
• Perform calculations involving the rearrangement of the elastic potential energy equation.
• Perform a wide range of calculations involving transfer of energy.
</t>
  </si>
  <si>
    <t xml:space="preserve">• Use a wide range of energy stores and physical processes to decide on wasted and useful energy transfers.
• Apply the concept of energy dissipation in a wide range of scenarios.
• Evaluate in detail an experiment to measure the frictional forces acting on an object.
</t>
  </si>
  <si>
    <r>
      <rPr>
        <b/>
        <sz val="8"/>
        <color theme="1"/>
        <rFont val="Arial"/>
        <family val="2"/>
      </rPr>
      <t xml:space="preserve">• (H) Describe design features that can be used to improve the efficiency of an energy transfer. </t>
    </r>
    <r>
      <rPr>
        <sz val="8"/>
        <color theme="1"/>
        <rFont val="Arial"/>
        <family val="2"/>
      </rPr>
      <t xml:space="preserve">
• Rearrange the efficiency equation to find input or total output energy.
• Evaluate in detail an efficiency investigation to justify conclusions.
</t>
    </r>
  </si>
  <si>
    <t xml:space="preserve">• Compare electrical devices in terms of efficiency. 
• Calculate the efficiency of an electrical device.
• Explain the operation of electrical devices in terms of forces and electric current.
</t>
  </si>
  <si>
    <t xml:space="preserve">• Compare the power ratings of devices using standard form. 
• Apply the efficiency equation in a range of situations, including rearrangement of the equation.
• Combine the electrical power equation with other equations to solve complex problems.
</t>
  </si>
  <si>
    <t>P2 Energy transfer by heating</t>
  </si>
  <si>
    <t xml:space="preserve">• Describe materials as good or poor thermal conductors.
• Compare the thermal conductivities of materials in simple terms.
• Relate the thermal conductivities of a material to the uses of that material in familiar contexts.
</t>
  </si>
  <si>
    <t xml:space="preserve">• State that infrared radiation is radiation of shorter wavelength than red light.
• State that an object cools by emitting infrared radiation and heats by absorbing infrared radiation.
• Describe how infrared radiation can be detected.
</t>
  </si>
  <si>
    <t xml:space="preserve">• Compare the emission of infrared radiation from different surfaces (such as shiny and dark).
• Outline the evidence that changes in the concentration of atmospheric gases are the likely cause of global warming.
• Describe the greenhouse effect in terms of absorption and emission of radiation.
</t>
  </si>
  <si>
    <t xml:space="preserve">• Describe materials in terms of being difficult or easy to heat up (increase the temperature of).
• List the factors that affect the amount of energy required to increase the temperature of an object.
• With some support, measure the specific heat capacity of a material.
</t>
  </si>
  <si>
    <t xml:space="preserve">• Describe some design features used to prevent energy transfer to the surroundings in the home.
• Calculate the payback time of a simple home improvement feature.
</t>
  </si>
  <si>
    <t xml:space="preserve">• Describe how some design features used to reduce energy dissipation from a home work.
• Compare home improvement features in terms of payback time.
</t>
  </si>
  <si>
    <t xml:space="preserve">• Describe the effects of changing the factors involved in the equation.
• Calculate the energy required to change the temperature of an object.
• Measure the specific heat capacity of a material and find a mean value. 
</t>
  </si>
  <si>
    <t xml:space="preserve">Describe the cooling of objects in terms of the rate of emission of radiation.
• Describe how the rate of emission of radiation is related to the temperature of a body.
• Describe the visible changes in an object’s emitted radiation as its temperature is increased.
</t>
  </si>
  <si>
    <t xml:space="preserve">• Analyse temperature change data to compare the thermal conductivity of materials.
• Describe the changes in the behaviour of the particles in a material as the temperature of the material increases.
• Apply understanding of thermal conductivity in reducing energy dissipation through the choice of appropriate insulating materials.
</t>
  </si>
  <si>
    <t xml:space="preserve">• Explain the different thermal conductivities of materials using the free electron and lattice vibration explanations of conduction. 
• Evaluate the results of an experiment into thermal conductivity in terms of repeatability and reproducibility of data, and the validity of
• conclusions drawn from the data.
• Justify the choices of a material involved in insulation or conduction
using the concept of thermal conductivity and other data.
</t>
  </si>
  <si>
    <t xml:space="preserve">• Compare the black body spectra of two objects to identify which is at a higher temperature.
• Apply the concepts of absorption and emission of infrared radiation to explain why an object maintains a constant temperature.
• Describe the changes in the black body radiation curve as the temperature of an object changes in terms of change in the radiation emitted.
</t>
  </si>
  <si>
    <t xml:space="preserve">• Describe factors that affect the rate of emission of infrared radiation, including surface colour.
• Apply the concepts of absorption and emission of IR radiation to explain why an object maintains a constant temperature.
• Fully explain the greenhouse effect in terms of absorption, emission, and wavelengths of electromagnetic radiation.
</t>
  </si>
  <si>
    <t xml:space="preserve">• Evaluate materials used for transferring energy in terms of their specific heat capacity.
• Use the specific heat capacity equation to perform a wide range of calculations in unfamiliar contexts.
• Evaluate in detail the results of an experiment to measure specific heat capacity.
</t>
  </si>
  <si>
    <t xml:space="preserve">• Evaluate in detail design features used to reduce energy transferred from the home.
• Decide on home improvement features using payback time and savings beyond the payback time.
</t>
  </si>
  <si>
    <t>P3 Energy resources</t>
  </si>
  <si>
    <t xml:space="preserve">• Identify which fuels are renewable and which are non-renewable.
• Identify activities that require large energy transfers.
• Describe biofuels as carbon neutral whereas fossil fuels are not.
</t>
  </si>
  <si>
    <t xml:space="preserve">• State that wind turbines, wave generators, hydroelectric systems, and tidal systems are renewable energy resources. 
• Describe some simple advantages or disadvantages of renewable energy systems.
• Outline the operation of a renewable energy source.
</t>
  </si>
  <si>
    <t xml:space="preserve">• Explore the operation of a solar cell.
• Describe one difference between solar cells and solar heating systems.
• State that radioactive decay is the source of heating in geothermal systems.
</t>
  </si>
  <si>
    <t xml:space="preserve">• List some environmental problems associated with burning fossil fuels.
• Identify the waste products of fossil fuels and nuclear fuel. 
• Describe simple advantages and disadvantages of a variety of renewable energy resources.
</t>
  </si>
  <si>
    <t xml:space="preserve">• Rank the start-up times of various power stations.
• Compare some of the advantages and disadvantages of various energy resources.
• Discuss the construction of a power plant in the local area in simple terms by using information provided.
</t>
  </si>
  <si>
    <t xml:space="preserve">• Outline the operation of a fossil fuel burning power station.
• Outline the operation of a nuclear power station.
• Explain why biofuels are considered carbon neutral. 
</t>
  </si>
  <si>
    <t xml:space="preserve">• Describe the operation of a wind farm.
• Describe the operation of a hydroelectric system.
• Suggest the most appropriate energy resource to use in a range of scenarios.
</t>
  </si>
  <si>
    <t xml:space="preserve">• Compare and contrast the operation of solar cells (photovoltaic cells) with solar heating panels.
• Describe the operation of a solar power tower.
• Describe the operation of a geothermal power plant. 
</t>
  </si>
  <si>
    <t xml:space="preserve">• Describe the effects of acid rain and climate change.
• Describe techniques to reduce the harmful products of burning fossil fuels.
• Compare a wide range of energy resources in terms of advantages and disadvantages.
</t>
  </si>
  <si>
    <t xml:space="preserve">• Use base load and start-up time data to explain why some power stations are in constant operation whereas others may be switched on and off.
• Compare energy resources in terms of capital and operational costs.
• Debate the construction of a power plant in the local area by using a wide range of information, much of which is provided.
</t>
  </si>
  <si>
    <t xml:space="preserve">• Use the capital and operational costs of energy resources to evaluate their usefulness.
• Form persuasive arguments for and against a variety of energy resources.
• Debate the construction of a power plant in the local area by using a wide range of information, much of which is independently researched.
</t>
  </si>
  <si>
    <t xml:space="preserve">• Evaluate methods of reducing damage caused by waste products of fossil fuels and nuclear fuels. 
• Discuss in detail the problems associated with nuclear accidents and the public perception of nuclear safety.
• Evaluate the suitability of an energy resource for a range of scenarios, taking into account a wide range of factors.
</t>
  </si>
  <si>
    <t xml:space="preserve">• Analyse the power output of a variety of energy resources.
• Calculate the energy provided by a solar heating system by using the increase in water temperature.
• Plan in detail an investigation into the factors that affect the power output of a solar cell.
</t>
  </si>
  <si>
    <t xml:space="preserve">• Compare the operation of hydroelectric, wave, and tidal systems in terms of reliability, potential power output, and costs. 
• Explain in detail the purpose, operation, and advantages of a pumped storage system. 
• Justify the choice of an energy resource by using numerical and other appropriate data.
</t>
  </si>
  <si>
    <t xml:space="preserve">• Compare energy use from different sources and different societies from available data.
• Compare fossil fuels and nuclear fuels in terms of energy provided, waste, and pollution.
• Discuss some of the problems associated with biofuel use and production.
</t>
  </si>
  <si>
    <t>P4 Electric circuits</t>
  </si>
  <si>
    <t xml:space="preserve">• Label the constituents of an atom (proton, neutron, and electron) on a diagram.
• Describe the interactions between positively and negatively charged objects.
• State that objects can become electrically charged by the action o frictional forces.
</t>
  </si>
  <si>
    <t xml:space="preserve">• Identify circuit components from their symbols.
• Draw and interpret simple circuit diagrams.
• Construct a simple electrical circuit.
</t>
  </si>
  <si>
    <t xml:space="preserve">• State that resistance restricts the size of a current in a circuit.
• State Ohm’s law and describe its conditions.
• Measure the current and potential difference in a circuit to determine the resistance.
</t>
  </si>
  <si>
    <t xml:space="preserve">• Identify the key characteristics of electrical devices.
• Identify components from simple I–V graphs.
• State the operation of a diode in simple terms.
</t>
  </si>
  <si>
    <t xml:space="preserve">• State that the current in any part of a series circuit is the same.
• Calculate the potential difference provided by cell combinations.
• Calculate the total resistance of two resistors placed in series.
</t>
  </si>
  <si>
    <t xml:space="preserve">• Identify parallel sections in circuit diagrams.
• State the effect of adding resistors in parallel on the size of the current in a circuit.
• State that the p.d. across parallel sections of a circuit is the same.
</t>
  </si>
  <si>
    <t xml:space="preserve">• Measure the p.d. across parallel circuits and explain any discrepancies.
• Describe the effect on the resistance in a circuit of adding a resistor in parallel.
• Investigate the effect of adding resistors in parallel on the size of the current in a circuit.
</t>
  </si>
  <si>
    <t xml:space="preserve">• Find the potential difference across a component in a circuit by using the p.d. rule.
• Calculate the current in a series circuit containing more than one resistor.
• Investigate the resistance of series circuits with several components.
</t>
  </si>
  <si>
    <t xml:space="preserve">• Describe the resistance characteristics of a filament lamp.
• Describe the characteristics of a diode and light-emitting diode.
• Investigate the resistance characteristics of a thermistor and a LDR.
</t>
  </si>
  <si>
    <t xml:space="preserve">• Describe the operation of a variable resistor and a diode and their effects on current.
• Calculate the charge transferred by a steady current in a given time.
• Construct an electrical circuit and accurately measure the current.
</t>
  </si>
  <si>
    <t xml:space="preserve">• Calculate the potential difference.
• Calculate the resistance of a component.
• Measure the effect of changing the length of a wire on its resistance in a controlled experiment.
</t>
  </si>
  <si>
    <t xml:space="preserve">• Compare the electrical properties of protons, neutrons, electrons, and ions.
• Use the concept of electric fields to explain why charged objects interact.
• Describe how objects become charged in terms of electron transfer.
</t>
  </si>
  <si>
    <t xml:space="preserve">• Describe the shape of the field and lines of force around a point charge or charged sphere.
• Apply the concept of electric fields to explain in detail why the force between charged objects decreases with increasing distance.
• Explain why sparks can be produced by charged materials in terms of charge build-up.
</t>
  </si>
  <si>
    <t xml:space="preserve">• Explain the nature of an electric current in wires in terms of electron behaviour.
• Perform a range of calculations, including rearrangement of the equation Q = It.
• Measure the current in a circuit accurately and use it to calculate the rate of flow of electrons.
</t>
  </si>
  <si>
    <t xml:space="preserve">• Describe potential difference in terms of work done per unit charge.
• Rearrange equations for resistance and potential difference.
• Investigate a variety of factors that may affect the resistance of a metal wire, such as the current through it, length, cross-sectional area, and metal used.
</t>
  </si>
  <si>
    <t xml:space="preserve">• Explain the resistance characteristics of a filament lamp in terms of electrons and ion collisions.
• Determine the resistance of a component based on information extracted from a I–V graph. 
• Compare the characteristics of a variety of electrical components, describing how the components can be used.
</t>
  </si>
  <si>
    <t xml:space="preserve">• Explain in detail why the current in a series circuit is the same at all points by using the concept of conservation of charge (electrons).
• Analyse a variety of series circuits to determine the current through, p.d. across, and resistance of combinations of components.
• Evaluate in detail the investigation of series circuits and explain discrepancies.
</t>
  </si>
  <si>
    <t xml:space="preserve">• Analyse parallel circuits in terms of current loops.
• Calculate the current at any point in a circuit.
• Evaluate in detail an investigation into the effect of adding resistors in parallel on a circuit.
</t>
  </si>
  <si>
    <t>P5 Electricity in the home</t>
  </si>
  <si>
    <t xml:space="preserve">• State that the UK mains supply is a high-voltage alternating current supply.
• State simple differences between a.c. and d.c. sources.
•  Describe how the trace on an oscilloscope changes when the frequency or amplitude of the signal is changed.
</t>
  </si>
  <si>
    <t xml:space="preserve">• Identify the live, neutral, and earth wires in a three-pin plug.
• Identify the key components of a typical three-pin plug and socket.
• Identify simple and obvious hazards in electrical wiring.
</t>
  </si>
  <si>
    <t xml:space="preserve">• State that the power of a device is the amount of energy transferred by it each second.
• Describe the factors that affect the rate of energy transfer by a current in a circuit.
• Explain why different fuses are required for different electrical devices in simple terms.
</t>
  </si>
  <si>
    <t xml:space="preserve">• Describe how an electric current consists of a flow of charge (electrons in a wire).
• Identify the factors that affect the energy transfer in a circuit.
• State that a battery or power supply provides energy to a current whereas a resistor causes a transfer of energy to the surroundings.
</t>
  </si>
  <si>
    <t xml:space="preserve">• Describe the factors that affect the cost of using various electrical devices.
• Calculate energy transfer in joules.
• State that energy transfer can be measured in kilowatt-hours.
</t>
  </si>
  <si>
    <t xml:space="preserve">• Calculate energy transfer in kilowatt-hours.
• Convert between efficiencies stated in percentages and those stated in decimal forms.
• Calculate the power rating of a device from the energy transferred and the time of operation.
</t>
  </si>
  <si>
    <t xml:space="preserve">• Calculate the charge transferred by a current in a given time. 
• Calculate the energy transferred by a charge passing through a potential difference.
• Apply the law of conservation of energy in a circuit. 
</t>
  </si>
  <si>
    <t xml:space="preserve">• Calculate the power of systems.
• Calculate the power of electrical devices.
• Select an appropriate fuse for a device.
</t>
  </si>
  <si>
    <t xml:space="preserve">• Discuss the choices of materials used in cables and plugs in terms of their physical and electrical properties.
• Describe why a short circuit inside a device presents a hazard.
• Identify a variety of electrical hazards associated with plugs and sockets.
</t>
  </si>
  <si>
    <t xml:space="preserve">• Describe the characteristics of the UK mains supply.
• Compare a.c. traces in terms of period and amplitude (voltage).
• Operate a cathode ray oscilloscope to display an a.c. trace.
</t>
  </si>
  <si>
    <t xml:space="preserve">• Explain the process of half-wave rectification of an a.c. source.
• Analyse a.c. traces with an oscilloscope to determine the voltage and frequency.
• Compare and contrast the behaviour of electrons in a wire connected to d.c. and a.c. supplies.
</t>
  </si>
  <si>
    <t xml:space="preserve">• Explain when there will be a current in the live, neutral, and earth wires of an appliance.
• Discuss in detail the hazards associated with poor electrical wiring.
</t>
  </si>
  <si>
    <t xml:space="preserve">• Measure and compare the power of electrical devices and explain variations in readings.
• Calculate the electrical heating caused by resistance.
• Combine a variety of calculations to analyse electrical systems.
</t>
  </si>
  <si>
    <t xml:space="preserve">• Perform calculations involving rearrangement of the equations Q = It and E = VQ.
• Explain how energy is conserved in terms of current and p.d. during energy transfers by an electric current.
• Use algebra to combine the equations Q = It and E = VQ to form the
relationships E = VIt and P = IV.
</t>
  </si>
  <si>
    <t xml:space="preserve">• Convert between relevant units during calculations of energy transfer.
• Analyse the use of a variety of electrical devices to determine their cost of operation.
• Compare a range of electrical devices in terms of efficiency using calculations to support any conclusions.
</t>
  </si>
  <si>
    <t>P6 Molecules and matter</t>
  </si>
  <si>
    <t xml:space="preserve">• Describe the simple properties of solids, liquids, and gases.
• Name the changes of state.
• State that there are changes in stores of energy associated with a material when its temperature is increased.
</t>
  </si>
  <si>
    <t xml:space="preserve">• State that the melting point of a substance is the temperature at which it changes from a solid to a liquid and vice versa.
• State that the boiling point of a substance is the temperature at which it changes from a liquid to a gas and vice versa.
• Describe the process of melting and boiling.
</t>
  </si>
  <si>
    <t xml:space="preserve">• State that the internal energy of a system increases as it is heated. 
• Identify which changes of state are related to increases in internal energy and which are related to decreases.
• Outline the behaviour of particles in solids, liquids, and gases.
</t>
  </si>
  <si>
    <t xml:space="preserve">• State that heating a material will increase its internal energy.
• Describe energy changes during melting and vaporisation.
• Measure the latent heat of vaporisation for water.
</t>
  </si>
  <si>
    <t xml:space="preserve">• State that as the temperature of a gas in a sealed container increases, the pressure of the gas increases.
• Describe a gas as consisting of a large number of rapidly moving particles.
• Describe pressure as being caused by collisions of gas particles with the walls of its container.
</t>
  </si>
  <si>
    <t xml:space="preserve">• State that the temperature of a gas is related to the kinetic energy of the gas particles.
• State that the pressure of a gas increases when it is compressed (at a constant temperature).
• Describe how forces are required to compress a gas.
</t>
  </si>
  <si>
    <r>
      <t xml:space="preserve">• Describe how the pressure of a gas can change when it is compressed or allowed to expand.
• Use the relationship pV = constant to calculate the constant.
</t>
    </r>
    <r>
      <rPr>
        <b/>
        <sz val="8"/>
        <color theme="1"/>
        <rFont val="Arial"/>
        <family val="2"/>
      </rPr>
      <t>• (H) Explain why the temperature of a gas increases when it is compressed.</t>
    </r>
    <r>
      <rPr>
        <sz val="8"/>
        <color theme="1"/>
        <rFont val="Arial"/>
        <family val="2"/>
      </rPr>
      <t xml:space="preserve">
</t>
    </r>
  </si>
  <si>
    <t xml:space="preserve">• Describe the behaviour of particles in a gas as the gas is heated.
• Outline Brownian motion and how this provides evidence for the particle nature of matter.
• Describe the relationship between an increase in the temperature of a fixed volume of a
• gas and the increase in pressure of the gas.
</t>
  </si>
  <si>
    <t xml:space="preserve">• Describe the changes in particle bonding during changes of state.
• Calculate the latent heat of fusion and latent heat of vaporisation for a substance.
• Measure the latent heat of fusion for water. 
</t>
  </si>
  <si>
    <t xml:space="preserve">• Describe how the internal energy of an object can be increased by heating. 
• Describe how the behaviour of particles changes as the energy of a system increases.
• Describe the energy changes by heating between objects within the same system.
</t>
  </si>
  <si>
    <t xml:space="preserve">• State that the melting and boiling points of a pure substance are fixed.
• Use the term ‘latent heat’ to describe the energy gained by a substance during heating for which there is no change in temperature.
• Find the melting or boiling point of a substance by using a graphical technique.
</t>
  </si>
  <si>
    <t xml:space="preserve">• Describe the arrangement of the particles in a solid, liquid, and gas.
• Explain the behaviour of a material in terms of the arrangement of particles within it.
• Describe the changes in behaviour of the particles in a material during changes of state.
</t>
  </si>
  <si>
    <t xml:space="preserve">• Explain why some materials will float on water.
• Calculate the density of materials.
• Measure the density of a solid and a liquid.
</t>
  </si>
  <si>
    <t xml:space="preserve">• Use the density equation in a wide variety of calculations. 
• Use appropriate significant figures in final answers when measuring density. 
• Evaluate in detail the experimental measurement of density, accounting for errors in measurements.
</t>
  </si>
  <si>
    <t xml:space="preserve">• Describe the forces acting between particles in a solid, liquid, and gas.
• Describe the changes in the energy of individual particles during changes of state.
• Explain in detail why the density of a material changes during a change of state, using a particle model.
</t>
  </si>
  <si>
    <t xml:space="preserve">• Describe how the melting points and boiling points of a substance can be changed.
• Describe in detail the behaviour of the particles during changes of state.
• Evaluate data produced by a heating experiment to discuss the reproducibility of the measurement of a melting point.
</t>
  </si>
  <si>
    <t xml:space="preserve">• Use the concepts of kinetic and potential energy to explain changes in internal energy.
• Describe the changes in the size of intermolecular forces during changes of state.
</t>
  </si>
  <si>
    <t xml:space="preserve">• Perform a variety of calculations based on the latent heat equation.
• Combine a variety of equations to solve problems involving heating.
• Evaluate the reproducibility of a measurement of latent heat based on collated data.
</t>
  </si>
  <si>
    <t xml:space="preserve">• Describe the linear relationship between changes in temperature and pressure for a gas.
• Explain Brownian motion in terms of particle behaviour and collisions, relating the speeds of smoke particles and air molecules. 
• Describe in detail how the relationship between the pressure of a gas and its temperature can be investigated.
</t>
  </si>
  <si>
    <t xml:space="preserve">• Explain in terms of particle behaviour why the pressure of a gas increases when its volume decreases.
• Calculate the pressure or volume of a gas.
• Solve a variety of problems in which gas pressure or volume changes.
</t>
  </si>
  <si>
    <t>P7 Radioactivity</t>
  </si>
  <si>
    <t xml:space="preserve">• Name the three types of nuclear radiation.
• Name the three sub-atomic particles found in an atom (proton, neutron, and electron).
• Identify some sources of background radiation.
</t>
  </si>
  <si>
    <t xml:space="preserve">• Identify the Rutherford (nuclear) model of an atom.
• Identify the locations of protons, neutrons, and electrons in the nuclear model.
• State that electrons can move between fixed energy levels within an atom.
</t>
  </si>
  <si>
    <t xml:space="preserve">• Identify the mass and atomic number by using nuclear notation.
• Identify the type of decay taking place from a nuclear equation.
• Describe how isotopes are atoms of the same element with different mass numbers.
</t>
  </si>
  <si>
    <t xml:space="preserve">• Rank the three types of nuclear radiation in order of their penetrating power.
• Rank the three types of nuclear radiation in order of their range through air.
• State that all three types of nuclear radiation are ionising.
</t>
  </si>
  <si>
    <t xml:space="preserve">• State that the activity of a radioactive sample will fall over time.
•  Define half-life in simple terms such as ‘the time it takes for half of the material to decay’.
• Find the half-life of a substance from a graph of count rate (or nuclei remaining) against time with support.
</t>
  </si>
  <si>
    <t xml:space="preserve">• Name some medical applications for radioactive substances.
• State that the larger the dose of radiation, the more likely harm will be caused.
• Describe some precautions used during diagnoses or treatments involving radioactive substances.
</t>
  </si>
  <si>
    <t xml:space="preserve">• Describe how nuclear fission is the breaking of a large nucleus to form two smaller nuclei.
• Distinguish between induced fission and spontaneous fission.
• Label the key components of a nuclear reactor.
</t>
  </si>
  <si>
    <t xml:space="preserve">• State that nuclear fusion is the energy releasing process in the Sun.
• State that the Sun fuses (joins together) hydrogen nuclei into helium nuclei.
• Describe how very high temperatures and pressures are required for fusion to take place.
</t>
  </si>
  <si>
    <t xml:space="preserve">• Identify sources of radiation, including medical and background radiation.
• Describe the type of damage caused by large-scale nuclear accidents.
• Describe how nuclear waste is very dangerous and must be stored safely for very long periods of time.
</t>
  </si>
  <si>
    <t xml:space="preserve">• Compare the risks and damage associated with alpha, beta, and gamma radiation.
• Describe how damage caused by radioactive material can be reduced.
• Discuss the difficulties associated with the handling and storage of nuclear waste.
</t>
  </si>
  <si>
    <t xml:space="preserve">• Outline the process of nuclear fusion.
• Complete a nuclear equation showing simple fusion processes.
• Describe the key design features of a nuclear fusion reactor.
</t>
  </si>
  <si>
    <t xml:space="preserve">• Describe induced nuclear fission in terms of neutron impacts and release.
• Explain how an escalating induced fission reaction occurs.
• Outline the function of the moderator, control rods, and coolant.
</t>
  </si>
  <si>
    <t xml:space="preserve">• Explain why alpha, beta, or gamma radiation is chosen for a particular medical application.
• Describe how gamma rays can be used to destroy cancerous cells and the damage they may cause to healthy tissue.
• Explain how precautions to reduce exposure to patients and medical staff work.
</t>
  </si>
  <si>
    <r>
      <rPr>
        <b/>
        <sz val="8"/>
        <color theme="1"/>
        <rFont val="Arial"/>
        <family val="2"/>
      </rPr>
      <t>• (H) Find the ratio of a sample remaining after a given number of half-lives.</t>
    </r>
    <r>
      <rPr>
        <sz val="8"/>
        <color theme="1"/>
        <rFont val="Arial"/>
        <family val="2"/>
      </rPr>
      <t xml:space="preserve">
• State that all atoms of a particular isotope have an identical chance to decay in a fixed time.
• Plot a graph showing the decay of a sample and use it to determine half-life. 
</t>
    </r>
  </si>
  <si>
    <t xml:space="preserve">• Describe how the penetrating powers of radiation can be measured. 
• Describe the path of radiation types through a magnetic field.
• Describe the process of ionisation.
</t>
  </si>
  <si>
    <t xml:space="preserve">• Calculate the number of neutrons in an isotope by using nuclear notation.
• Describe the differences between isotopes.
• Complete decay equations for alpha and beta decay.
</t>
  </si>
  <si>
    <t xml:space="preserve">• Describe the plum pudding model of the atom.
• Describe the evidence provided by the Rutherford scattering experiment.
• Describe the properties of protons, neutrons, and electrons.
</t>
  </si>
  <si>
    <t xml:space="preserve">• Describe some safety precautions used when dealing with radioactive materials.
• Describe how a Geiger counter can be used to detect radiation.
• Identify natural and man-made sources of background radiation.
</t>
  </si>
  <si>
    <t xml:space="preserve">• Describe in detail the decay of an unstable nucleus.
• Explain the similarities and differences between nuclear radiation and visible light.
• Describe the relative penetrating powers of the three types of nuclear radiation.
</t>
  </si>
  <si>
    <t xml:space="preserve">• Compare the plum pudding model, Rutherford model, and Bohr model of the atom in terms of the evidence for each model.
• Explain how Rutherford and Marsden’s experiment caused a rejection of the plum pudding model.
• Describe how the initial evidence for the nuclear model was processed and how the model came to be accepted.
</t>
  </si>
  <si>
    <t xml:space="preserve">• Explain why particles are ejected from the nucleus during nuclear decay.
• Describe the changes in the nucleus that occur during nuclear decay.
• Write full decay equations, for example, nuclear decays.
</t>
  </si>
  <si>
    <t xml:space="preserve">• Describe in detail how the thickness of a material being manufactured can be monitored by using a beta source.
• Compare the ionisation caused by the different types of nuclear radiation.
• Evaluate in some detail the risks caused by alpha radiation inside and outside the human body.
</t>
  </si>
  <si>
    <t xml:space="preserve">• Compare a physical model of decay with the decay of nuclei, noting the limitations of the model. 
• Outline how the age of organic material can be determined by using
• radioactive dating. 
• Calculate the changes in count rate or nuclei remaining by using an exponential decay function.
</t>
  </si>
  <si>
    <t xml:space="preserve">• Explain how a steady-state induced fission reaction can be maintained.
• Explain the differences between naturally occurring isotopes and enriched nuclear fuels.
• Explain the operation of a nuclear fission reactor, including the choices of appropriate materials.
</t>
  </si>
  <si>
    <t xml:space="preserve">• Explain why it is difficult to carry out controlled nuclear fusion on Earth.
• Construct a variety of nuclear equations showing nuclear fusion.
• Compare the operation of a nuclear fission reactor and a nuclear fusion reactor.
</t>
  </si>
  <si>
    <t xml:space="preserve">• Discuss the risks and benefits of nuclear power compared to other methods of electricity generation.
• Describe and explain the safety precautions that need to take place after a large nuclear accident.
• Evaluate in detail a variety of storage or disposal solutions for nuclear waste.
</t>
  </si>
  <si>
    <t xml:space="preserve">• Describe the use of radioactive implants and the hazards associated with the technique.
• Discuss the factors that need to be taken into account when selecting a medical tracer for a diagnostic test.
• Explain how a medical tracer is used including the function of a gamma camera.
</t>
  </si>
  <si>
    <t>P8 Forces in balance</t>
  </si>
  <si>
    <t xml:space="preserve">• Describe density as a property of a material and not a particular object.
• State that the density of a material is the mass per unit volume. 
• Calculate the volume of some regular shapes and the density of materials, with support.
</t>
  </si>
  <si>
    <t xml:space="preserve">• Describe how scalars have size (magnitude) without direction.
• Describe how vectors have both size (magnitude) and direction.
• List some common scalars and vectors.
</t>
  </si>
  <si>
    <t xml:space="preserve">• Use arrows to represent the directions of forces. 
• Give examples of contact and non-contact forces. 
• Compare the sizes of forces using the unit newton (N).
</t>
  </si>
  <si>
    <t xml:space="preserve">• Label a diagram showing several forces acting on an object. 
• Calculate a resultant force from two parallel forces acting in opposite directions.
• State that a non-zero resultant force will cause a change in motion and
a zero resultant force will not (Newton’s First Law of motion).
</t>
  </si>
  <si>
    <t xml:space="preserve">• Give the factors that affect the size of a moment. 
• Calculate the moment of a force using the appropriate equation and base units.
• Record experimental data clearly. </t>
  </si>
  <si>
    <t xml:space="preserve">• Identify levers being used as force multipliers. 
• Calculate the forces produced by force multipliers. 
• State that gears can be used to increase or decrease the size of forces.
</t>
  </si>
  <si>
    <t xml:space="preserve">• Identify the approximate centre of mass of a range of simple shapes. 
• State that a suspended object will come to rest so that the centre of mass lies below the point of suspension. 
• Use lines of symmetry to identify the location of the centre of mass.
</t>
  </si>
  <si>
    <t xml:space="preserve">• Calculate moments using the appropriate equation.
• Define the principle of moments. 
• Find the weight of an object using a balanced beam...
</t>
  </si>
  <si>
    <t xml:space="preserve">• Resolve a single force into two perpendicular components.  
• Determine if an object is in equilibrium by considering the horizontal and vertical forces. 
• Investigate the effect of increasing the weight of an object on a slope on the component of the weight acting along the slope. 
</t>
  </si>
  <si>
    <t xml:space="preserve">• Find the resultant of two forces at an obtuse angle by drawing a scale diagram. 
• Investigate non-parallel forces acting on a system in equilibrium to verify the parallelogram of forces. 
• Analyse a wide range systems of non-parallel forces using a parallelogram technique.
</t>
  </si>
  <si>
    <t xml:space="preserve">• Use calculation of moments to determine if a seesaw is in equilibrium. 
• Apply the principle of moments to determine if an object is in equilibrium.  
• Establish the possible range of uncertainty of a weight using repeat values.
</t>
  </si>
  <si>
    <t xml:space="preserve">• Find the resultant of two forces at an acute angle by drawing a scale diagram. 
• Describe a system in equilibrium in which non-parallel forces are acting. 
• Calculate the component of a force using scale diagrams and ratios. 
</t>
  </si>
  <si>
    <t xml:space="preserve">• Describe an experimental technique to determine the centre of mass of an object. 
• Explain why a suspended object comes to rest with the centre of mass directly below the point of suspension in terms of balanced forces. 
• Compare the stability of objects to the position of their centre of mass.
</t>
  </si>
  <si>
    <t xml:space="preserve">• Describe the action of levers being used as force multipliers. 
• Describe the action of a pair of gears in terms of increasing or decreasing the size of forces.
• Investigate the action of a set of two gears.
</t>
  </si>
  <si>
    <r>
      <t xml:space="preserve">• Draw a scaled diagram of the forces acting in a range of situations usingarrows to represent the forces.
</t>
    </r>
    <r>
      <rPr>
        <b/>
        <sz val="8"/>
        <color theme="1"/>
        <rFont val="Arial"/>
        <family val="2"/>
      </rPr>
      <t>• (H) Calculate resultant force produced by several forces acting on an object in coplanar directions.</t>
    </r>
    <r>
      <rPr>
        <sz val="8"/>
        <color theme="1"/>
        <rFont val="Arial"/>
        <family val="2"/>
      </rPr>
      <t xml:space="preserve">
• Describe the effect of zero and non-zero resultant forces on the motion of mving and stationary objects.
</t>
    </r>
  </si>
  <si>
    <t xml:space="preserve">• Use scale diagrams to represent the sizes of forces acting on an object. 
• Describe the action of pairs of forces in a limited range of scenarios.
• Investigate the effect of different lubricants on the size of frictional forces.
</t>
  </si>
  <si>
    <t xml:space="preserve">• Draw a scale diagram to represent a single vector.
• Categorise a wide range of quantities as either a vector or a scalar.
• Compare a scalar and a similar vector and explain how these quantities are different.
</t>
  </si>
  <si>
    <t xml:space="preserve">• Interpret a scale diagram to determine the magnitude and direction of a vector.
• Translate between vector descriptions and vector diagrams and vice versa using a range of appropriate scales.
• Use a scale diagram to add two or more vectors.
</t>
  </si>
  <si>
    <t xml:space="preserve">• Draw a scaled free-body force diagram showing forces as vectors and find the resultant force vector.
• Calculate resultant forces from several forces acting in coplanar directions using a range of SI prefixes.
• Create a detailed plan to investigate the factors that affect the acceleration of objects acted on by a non-zero resultant force.
</t>
  </si>
  <si>
    <t xml:space="preserve">• Explain why a force multiplier requires the effort force to move through alarger distance than the load.
• Apply the equation for a moment in a range of novel contexts including rearrangement and changes to and from base units.
• Evaluate in detail the accuracy and precision of a set of data based on comparison of measurements and a ‘true value’.
</t>
  </si>
  <si>
    <t xml:space="preserve">• Describe the action of gears relating changes in the size of forces to the speed of rotation and the number of teeth in the gear.  
• Analyse systems of gears of different ratios. 
• Evaluate the results of a gear experiment, explaining any discrepancies in terms of the uncontrolled forces acting on the system.
</t>
  </si>
  <si>
    <t xml:space="preserve">• Evaluate an experimental technique to determine the centre of mass of an object, identifying the likely sources of error leading to inaccuracy. 
• Apply understanding of the particle model and moments to explain why objects have a point at which the mass seems to act. 
• Plan a detailed investigation into the stability of three-dimensional objects.
</t>
  </si>
  <si>
    <t xml:space="preserve">• Use calculations to determine if an object with three or more moments is in equilibrium.
• Describe the application of moments in balance (equilibrium) in a range of contexts.
• Evaluate an experiment to determine the weight of objects in terms of accuracy and precision
</t>
  </si>
  <si>
    <t xml:space="preserve">• Resolve a pair of forces into the overall perpendicular components. 
• Determine if an object is in equilibrium by considering the horizontal and vertical components of forces. 
• Plan a detailed investigation into the effect of increasing the gradient of a slope on the component of the weight acting along the slope.
</t>
  </si>
  <si>
    <t>P9 Motion</t>
  </si>
  <si>
    <t xml:space="preserve">• Describe how the gradient of a distance–time graph represents the speed.
• Estimate typical speeds for walking, running, and cycling. 
• Calculate the distance an object at constant speed will travel in a given time.
</t>
  </si>
  <si>
    <t xml:space="preserve">• Describe the difference between speed and velocity using an appropriate example.
• Give the equation relating velocity, acceleration, and time.
• Calculate the acceleration of an object using the change in velocity and time.
</t>
  </si>
  <si>
    <t xml:space="preserve">• Identify the feature of a velocity–time graph that represents the acceleration [the gradient], and compare these values.
• Identify the feature of a velocity–time graph that represents the distance travelled [the area beneath the line], and compare these values.
• Measure the acceleration of an object as it moves down a ramp.
</t>
  </si>
  <si>
    <t xml:space="preserve">• Identify a change in speed on a distance–time graph using change in gradient. 
• Identify a change in acceleration on a velocity–time graph using change in gradient.
• Calculate the distance travelled by an object at constant velocity using data extracted from a graph.
</t>
  </si>
  <si>
    <r>
      <t xml:space="preserve">• Calculate the speed of an object by extracting data from a distance–time graph.
</t>
    </r>
    <r>
      <rPr>
        <b/>
        <sz val="8"/>
        <color theme="1"/>
        <rFont val="Arial"/>
        <family val="2"/>
      </rPr>
      <t>• (H) Use a tangent to determine the speed of an object from a distance–time graph.</t>
    </r>
    <r>
      <rPr>
        <sz val="8"/>
        <color theme="1"/>
        <rFont val="Arial"/>
        <family val="2"/>
      </rPr>
      <t xml:space="preserve">
• Use the equation v2 − u2 = 2as in calculations where the initial or final velocity is zero.
</t>
    </r>
  </si>
  <si>
    <t xml:space="preserve">• Describe sections of velocity–time graphs, and compare the acceleration in these sections.
• Calculate the distance travelled using information taken from a velocity–time graph for one section of motion. 
• Use a series of repeat measurements to find an accurate measurement of the acceleration of a moving object.
</t>
  </si>
  <si>
    <t xml:space="preserve">• Identify the features of a velocity–time graph.
• Rearrange the acceleration equation in calculations.
• Calculate the change in velocity for an object under constant acceleration for a given period of time.
</t>
  </si>
  <si>
    <t xml:space="preserve">• Use the gradients of distance–time graphs to compare the speeds of objects.
• Describe the motion of an object by interpreting distance–time graphs. 
• Calculate the speed of an object and the time taken to travel a given distance.
</t>
  </si>
  <si>
    <t xml:space="preserve">• Calculate the speed of an object by extracting data from a distance–time graph. 
• Extract data from a distance–time graph to calculate the speed of an object at various points in its motion. 
• Perform calculations of speed, distance, and time which involve conversion to and from SI base units.
</t>
  </si>
  <si>
    <t xml:space="preserve">• Compare and contrast the features of a distance–time, displacement–time, and velocity–time graph. 
• Combine equations relating to velocity and acceleration in multi-step calculations.
• Calculate a new velocity for a moving object that has accelerated for a given period of time.
</t>
  </si>
  <si>
    <t xml:space="preserve">• Calculate the acceleration of an object from values taken from a velocity–time graph. 
• Calculate the total distance travelled from a multi-phase velocity–time graph.
• Evaluate an experiment into the acceleration of an object in terms of precision based on the spread of repeat measurements.
</t>
  </si>
  <si>
    <t xml:space="preserve">• Calculate the acceleration of an object by extracting data from a velocity–time graph.
• Use the gradient of a velocity–time graph to determine the acceleration of an object.
• Apply transformations of the equation v2 − u2 = 2as in calculations involving change in velocity and acceleration where both velocities are non-zero.
</t>
  </si>
  <si>
    <t>P10 Forces and motion</t>
  </si>
  <si>
    <t xml:space="preserve">• State the factors that will affect the acceleration of an object acted on by a resultant force.
• Calculate the force required to cause a specified acceleration on a given mass.
• Investigate a factor that affects the acceleration of a mass.
</t>
  </si>
  <si>
    <t xml:space="preserve">• State the difference between the mass of an object and its weight. 
• Describe the forces acting on an object falling through a fluid. 
• Investigate the motion of an object when it falls.
</t>
  </si>
  <si>
    <t xml:space="preserve">• List the factors which affect the stopping distance of a car.
• Calculate the thinking distance for a car from the initial speed and reaction time.
• Estimate the relative effects of changing factors which affect the stopping
distance of cars.
</t>
  </si>
  <si>
    <t xml:space="preserve">• State Hooke’s law.  
• Calculate the extension of a material using its length and original length. 
• Compare materials in terms of elastic and non-elastic behaviour.
</t>
  </si>
  <si>
    <t xml:space="preserve">• Explain the limitations of Hooke’s law including the limit of proportionality. 
• Calculate the force required to cause a given extension in a spring using the spring constant.
• Compare the behaviour of different materials under loads in terms of proportional and non-proportional behaviour.
</t>
  </si>
  <si>
    <t xml:space="preserve">• Describe the operation of some safety features of a car in simple terms.
• Report on the differences in safety features between expensive and inexpensive cars.
</t>
  </si>
  <si>
    <t xml:space="preserve">• Apply the law of conservation of momentum to find the momentum beforeand after impacts.
• Calculate the momentum of a combination of objects after an impact.
• Evaluate data used to verify the law of conservation of momentum.
</t>
  </si>
  <si>
    <t xml:space="preserve">• Apply the equation p = mv to find the momentum, velocity or mass of an object. 
• Describe how the principle of conservation of momentum can be used to find the velocities of objects.
• Investigate the behaviour of objects during explosions to verify the conservation of momentum.
</t>
  </si>
  <si>
    <t xml:space="preserve">• Categorise factors which affect thinking distance, braking distance, and both. 
• Calculate the braking distance of a car. 
• Describe the relationship between speed and both thinking and braking distance.
</t>
  </si>
  <si>
    <t xml:space="preserve">• Calculate the weight of objects using their mass and the gravitational
field strength.
• Apply the concept of balanced forces to explain why an object falling through a fluid will reach a terminal velocity.
• Investigate the relationship between the mass of an object and the terminal velocity.
</t>
  </si>
  <si>
    <t xml:space="preserve">• Describe the effect of changing the mass or the force acting on an object on the acceleration of that object. 
• Perform calculations involving the rearrangement of the F = ma equation.  
• Combine separate experimental conclusions to form an overall conclusion.
</t>
  </si>
  <si>
    <r>
      <rPr>
        <b/>
        <sz val="8"/>
        <color theme="1"/>
        <rFont val="Arial"/>
        <family val="2"/>
      </rPr>
      <t>• (H) Define the inertial mass of an object in terms of force and acceleration.</t>
    </r>
    <r>
      <rPr>
        <sz val="8"/>
        <color theme="1"/>
        <rFont val="Arial"/>
        <family val="2"/>
      </rPr>
      <t xml:space="preserve">
• Calculate the acceleration of an object acted on by several forces. 
• Evaluate an experiment by identifying sources of error and determining uncertainty in the resulting 
</t>
    </r>
  </si>
  <si>
    <t xml:space="preserve">• Apply the mathematical relationship between mass, weight, and gravitational field strength in a range of situations.
• Explain the motion of an object falling through a fluid by considering the
• forces acting through all phases of motion.
• Evaluate the repeatability of an experiment by considering the spread of each set of repeat results.
</t>
  </si>
  <si>
    <t xml:space="preserve">• Calculate acceleration, mass, and braking force of vehicles. 
• Calculate total stopping distance, initial speed, reaction time, and acceleration. 
• Explain the relative effects of changes of speed on thinking and stopping distance.
</t>
  </si>
  <si>
    <t xml:space="preserve">• Fully describe the motion of objects after an explosion accounting for any frictional effects.
• Apply the principle of conservation of momentum to a range of calculations
involving the velocities of objects.
• Evaluate the data produced from an investigation and compare this to a
theoretical framework.
</t>
  </si>
  <si>
    <t xml:space="preserve">• Use scientific principles such as rate of change of momentum to explain in detail the operation of a range of car safety features.
• Evaluate a range of optional safety features based on their costs and effectiveness.
</t>
  </si>
  <si>
    <t xml:space="preserve">• Apply the concept of equal and opposite forces in collisions to explain why momentum is conserved in impacts.
• Calculate changes in velocity and momentum during impacts using the force involved in the impact and the impact time.
• Plan an investigation into the impact forces involved in a collision and how they can be reduced.
</t>
  </si>
  <si>
    <t xml:space="preserve">• Find the spring constant of a spring using a graphical technique. 
• Apply the Hooke’s law equation in a wide range of situations. 
• Evaluate an investigation into the extension of materials in terms of the precision of the data.
</t>
  </si>
  <si>
    <t xml:space="preserve">• Apply the law of conservation of momentum to find velocities of objects after impacts.
• Analyse the velocities of objects in a wide range of collisions. 
• Evaluate an experimental technique and discuss in detail the factors which lead to differences between experimental data and an accepted law.
</t>
  </si>
  <si>
    <t>P11 Force and pressure</t>
  </si>
  <si>
    <t xml:space="preserve">• State the factors that affect the pressure acting on a surface.
• Calculate the pressure caused by an object resting on a surface, given the force and area of contact. 
• Describe how pressure can be caused by the action of fluids (liquids and gases) on a surface.
</t>
  </si>
  <si>
    <t xml:space="preserve">• Describe how the pressure of the atmosphere decreases with height above the Earth’s surface.
• Describe how the density of the atmosphere decreases with height.
• Describe the cause of atmospheric pressure in simple terms.
</t>
  </si>
  <si>
    <t xml:space="preserve">• Describe the relationship between upthrust and weight for floating and submerged objects.
• Compare the density of an object with the density of a liquid to determine whether or not the object will float. 
• Plan an investigation into the relationship between the average density of an object and the distance it submerges.
</t>
  </si>
  <si>
    <r>
      <t xml:space="preserve">• Calculate the forces produced by pressure differences.
• Describe the change in pressure at different heights.
</t>
    </r>
    <r>
      <rPr>
        <b/>
        <sz val="8"/>
        <color theme="1"/>
        <rFont val="Arial"/>
        <family val="2"/>
      </rPr>
      <t xml:space="preserve">• (H) Use the equation p = hρg to determine pressure in a fluid.
</t>
    </r>
  </si>
  <si>
    <t xml:space="preserve">• Describe the effect on the pressure of changing the area of contact or weight acting on a surface.
• Calculate forces or areas of contact.
• Use SI prefixes in expressions for pressure as appropriate.
</t>
  </si>
  <si>
    <t xml:space="preserve">• Use the concept of force, mass, and volume to explain why the pressure increases with depth in a liquid.
• Calculate the pressure at a point in a liquid using p = h ρ g.
</t>
  </si>
  <si>
    <t xml:space="preserve">• Apply the concept of pressure in explaining the effect on a surface in a wide range of contexts.
• Perform pressure calculations including conversion of areas and forces with SI multiplier prefixes.
• Estimate uncertainty in values for pressure using experimental data.
</t>
  </si>
  <si>
    <t xml:space="preserve">• Use algebraic techniques to derive the equation p = h ρ g.
• Rearrange the equation p = h ρ g to solve a range of questions involving the pressure in a liquid.
</t>
  </si>
  <si>
    <r>
      <t xml:space="preserve">• Use the particle model to explain in detail the changes in atmospheric pressure.
• Explain a range of phenomena in terms of pressure difference.
</t>
    </r>
    <r>
      <rPr>
        <b/>
        <sz val="8"/>
        <color theme="1"/>
        <rFont val="Arial"/>
        <family val="2"/>
      </rPr>
      <t xml:space="preserve">• (H) Explain why the relationship p = hρg is not suitable for calculating changes in pressure in the atmosphere over a large change in height.
</t>
    </r>
  </si>
  <si>
    <t xml:space="preserve">• Calculate the upthrust acting on a submerged object by using the pressure difference on the top and bottom surfaces.
• Use algebraic techniques to show that the weight of liquid displaced is equal to the upthrust provided. 
• Carry out and evaluate in detail an investigation into the relationship between the average density of an object and the distance it submerges.
</t>
  </si>
  <si>
    <t>P12 Wave properties</t>
  </si>
  <si>
    <t xml:space="preserve">• State that waves can transfer energy and information without the transfer of matter.
• Identify waves as either transverse or longitudinal.
• Identify waves as either mechanical or electromagnetic.
</t>
  </si>
  <si>
    <t xml:space="preserve">• Identify the wavelength and amplitude of a wave from a simple diagram.
• Describe how the frequency of a wave is the number of waves produced each
second and is measured in hertz.
• Measure the speed of a water wave.
</t>
  </si>
  <si>
    <t xml:space="preserve">• Describe refraction at a boundary in terms of wavefronts. 
• Describe refraction including the reflected rays. 
• Explain partial absorption as a decrease in the amplitude of a wave and therefore the energy carried.
</t>
  </si>
  <si>
    <t xml:space="preserve">• Measure the speed of a wave in water. 
• Describe how sound waves travel more quickly in solid than they do in gases. 
• State that sound waves require a medium to travel in.
</t>
  </si>
  <si>
    <t xml:space="preserve">• Describe the internal structure of the Earth.
• Compare the three types of seismic waves (P, S, L) in terms of the speed they travel and whether they are transverse or longitudinal.
• Describe the operation of a seismometer.
</t>
  </si>
  <si>
    <t xml:space="preserve">• Compare ultrasound and audible sound waves in terms of frequency. 
• Outline some uses of ultrasound in distance measurement. 
• Describe the operation of an ultrasound transducer in terms of partial reflection.
</t>
  </si>
  <si>
    <t xml:space="preserve">• Describe the properties of a sound in terms of amplitude and frequency. 
• Identify the range of frequencies that humans can hear. 
• Measure the frequency of a sound wave using an oscilloscope and the relationship frequency = 1 / period
</t>
  </si>
  <si>
    <t xml:space="preserve">• Measure the speed of a wave in a solid (string). 
• Describe the effect that changing the frequency of a wave has on its wavelength in a medium.
• Calculate the speed of waves using the wave speed equation.
</t>
  </si>
  <si>
    <t xml:space="preserve">• Outline the derivation of the wave speed equation. 
• Calculate the period of a wave from its frequency. 
• Calculate the wave speed from the frequency and wavelength.
</t>
  </si>
  <si>
    <t xml:space="preserve">• Investigate wave motion through a spring model.
• Compare transverse and longitudinal waves in terms of direction of vibration and propagation.
• Compare electromagnetic and mechanical waves in terms of the need for a medium.
</t>
  </si>
  <si>
    <t xml:space="preserve">• Explain the features of a longitudinal wave in terms of compressions and rarefactions by using a particle model.
• Discuss the features of a transverse wave in terms of particle or field behaviour.
• Compare mechanical waves and their particulate nature with electromagnetic waves and their field oscillations.
</t>
  </si>
  <si>
    <t xml:space="preserve">• Explain how the wave speed equation can be derived from fundamental principles. 
• Perform calculations involving rearrangements of the period equation and the wave speed equation.
• Perform multi-stage calculations linking period, frequency, wave speed, and wavelength.
• Describe the features of neutron stars and black holes.
</t>
  </si>
  <si>
    <t xml:space="preserve">• Use a wavefront model to explain refraction and reflection. 
• Describe the relationship between the angle of incidence and angle of refraction
• Explain refraction in terms of changes in the speed of waves when they move between one medium and another.
</t>
  </si>
  <si>
    <t xml:space="preserve">• Evaluate the suitability of apparatus for measuring the frequency, wavelength, and speed of waves. 
• Explain why the wavelength of a wave in a particular medium changes as the frequency changes with reference to the wave equation.
• Evaluate data from speed of sound experiments to discuss the range of possible speeds for sound.
</t>
  </si>
  <si>
    <t xml:space="preserve">• Outline the structure of the human ear in terms of transfer of waves and vibrations.
• Explain why the human ear has a limited range of frequencies it can detect. 
• Compare the propagation of a sound wave in a solid and a gas.
</t>
  </si>
  <si>
    <t xml:space="preserve">• Investigate the reflection and absorption of ultrasound waves.
• Calculate the positions of objects or flaws in metal objects using data from
an ultrasound trace.
• Use an oscilloscope to obtain timing information for an ultrasound pulse.
</t>
  </si>
  <si>
    <t xml:space="preserve">• Explain in detail how the internal structure of the Earth can be determined by waves passing through it.
• Calculate the speed of different types of seismic waves. 
• Interpret seismographs to determine the difference in speeds of seismic waves.
</t>
  </si>
  <si>
    <t xml:space="preserve">• State that electromagnetic (EM) waves transfer energy without transferring matter.
• Identify the position of EM waves in the spectrum in order of wavelength and frequency.
• State that all EM waves travel at the same speed in a vacuum.
</t>
  </si>
  <si>
    <t xml:space="preserve">• Describe how white light is a part of the electromagnetic spectrum and is composed of a range of frequencies.
• List some simple examples of the uses of light, microwaves, and radio waves.
• Measure the rate of cooling due to emission of infrared radiation.
</t>
  </si>
  <si>
    <t xml:space="preserve">• State that high-frequency electromagnetic radiation is ionising.
• Describe the uses and dangers of ultraviolet (UV) radiation.
• Describe the uses and dangers of X-rays and gamma radiation.
</t>
  </si>
  <si>
    <t xml:space="preserve">• Describe some safety procedures that take place during the operation of devices that produce ionising radiation.
• Describe the formation of an X-ray photograph in terms of absorption or transmission.
• State that X-ray therapy can be used to kill cancerous cells in the body.
</t>
  </si>
  <si>
    <t xml:space="preserve">• Describe the operation of an X-ray machine.
• Explain why contrast media can be used during X-rays.
• Describe the factors that affect the radiation doses received by people.
</t>
  </si>
  <si>
    <t xml:space="preserve">• Describe the penetrating powers of gamma rays, X-rays, and ultraviolet rays.
• Compare X-rays and gamma radiation in terms of their origin.
• Describe the ionisation of atoms in simple terms.
</t>
  </si>
  <si>
    <r>
      <t xml:space="preserve">• Describe how a range of electromagnetic waves are used in a variety of scenarios.
</t>
    </r>
    <r>
      <rPr>
        <b/>
        <sz val="8"/>
        <color theme="1"/>
        <rFont val="Arial"/>
        <family val="2"/>
      </rPr>
      <t>• (H) Explain why a particular wave is suited to its application.</t>
    </r>
    <r>
      <rPr>
        <sz val="8"/>
        <color theme="1"/>
        <rFont val="Arial"/>
        <family val="2"/>
      </rPr>
      <t xml:space="preserve">
• Plan an investigation into the rate of cooling of infrared radiation.
</t>
    </r>
  </si>
  <si>
    <t xml:space="preserve">• Describe the relationship between the energy being transferred by an electromagnetic wave and the frequency of the wave.
• Calculate the frequency and the wavelength of an electromagnetic wave.
• Explain why the range of wavelengths detected by the human eye is limited.
</t>
  </si>
  <si>
    <t xml:space="preserve">• Apply the wave model of electromagnetic radiation as a pair of electric and magnetic disturbances that do not require a medium for travel.
• Use standard form in calculations of wavelength, frequency, and wave speed.
• Explain the interactions between an electromagnetic wave and matter.
</t>
  </si>
  <si>
    <t xml:space="preserve">• Determine the wavelength of radio waves in air.
• Describe the interactions between a range of waves and matter, including the effect of absorption.
• Evaluate an investigation into the rate of cooling of infrared radiation
</t>
  </si>
  <si>
    <r>
      <rPr>
        <b/>
        <sz val="8"/>
        <color theme="1"/>
        <rFont val="Arial"/>
        <family val="2"/>
      </rPr>
      <t>• (H) Describe in detail how carrier waves are used in the transfer of information. 
• (H) Describe the structure of a radio communication system, including theeffect of a radio wave on the current in the receiver.</t>
    </r>
    <r>
      <rPr>
        <sz val="8"/>
        <color theme="1"/>
        <rFont val="Arial"/>
        <family val="2"/>
      </rPr>
      <t xml:space="preserve">
• Discuss the relationship between wavelength, data transmission, and range toexplain why particular frequencies are chosen for particular transmissions.
</t>
    </r>
  </si>
  <si>
    <t xml:space="preserve">• Describe in detail the interaction between ionising radiation and inorganic materials.
• Compare different regions of the electromagnetic spectrum in terms of their potential harmfulness.
• Explain how the process of ionisation can lead to cell death or cancer through damage to DNA.
</t>
  </si>
  <si>
    <t xml:space="preserve">• Compare the operation of a CT-scanner and that of a simple X-ray device.
• Evaluate the doses of ionising radiation received in a variety of occupations or medical treatments.
• Explain in detail how various safety features reduce exposure to ionising radiation.
</t>
  </si>
  <si>
    <t>P14 Light</t>
  </si>
  <si>
    <t xml:space="preserve">• State the law of reflection. 
• Describe the properties of an image in a mirror in simple terms and investigate reflection with guidance.
• Describe how a real image can be formed on a screen but a virtual image cannot.
</t>
  </si>
  <si>
    <t xml:space="preserve">• Describe how the path of a ray of light will change at a boundary between two transparent materials.
• Identify the angle of incidence and angle of refraction in a ray diagram.
• Measure the angle of incidence and angle of refraction for a simple refraction.
</t>
  </si>
  <si>
    <t xml:space="preserve">• Describe the visible spectrum as a continuous series of colours or wavelengths.
• Explain the colour of objects in white light in terms of reflection of parts of the spectrum.
• Use the terms transparent and translucent accurately.
</t>
  </si>
  <si>
    <t xml:space="preserve">• Distinguish whether a lens is converging or diverging based on a simple ray diagram.
• Identify convex (converging) and concave (diverging) lenses from their shapes.
• Form images by using a range of lenses.
</t>
  </si>
  <si>
    <t xml:space="preserve">• Identify the optical axis and focal point for a diagram showing image formation.
• Identify the position of the image formed by a lens using pre-existing rays on a diagram.
• Describe how a focused image can be formed by a camera lens.
</t>
  </si>
  <si>
    <t xml:space="preserve">• With support, construct ray diagrams showing the formation of images by a convex lens and a concave lens.
• Describe the image formed by a magnifying glass.
• Describe the image formed by a camera lens.
</t>
  </si>
  <si>
    <t xml:space="preserve">• Identify real and virtual images by using ray diagrams.
• Calculate the magnification of a lens based on object and image size.
• Investigate the image-forming properties of a converging lens.
</t>
  </si>
  <si>
    <t xml:space="preserve">• Describe the colours of objects in different colours of light.
• Describe the reflection of a ray of light from a smooth or rough surface. 
• Determine the appearance of a white object when illuminated by combinations of primary coloured light.
</t>
  </si>
  <si>
    <t xml:space="preserve">• Construct a ray diagram showing the refraction of a ray of light at a boundary between two different media.
• Describe the dispersion of white light as it passes through a prism.
• Investigate the refraction of light through a glass or Perspex block.
</t>
  </si>
  <si>
    <t xml:space="preserve">• Construct accurate ray diagrams showing the reflection of light rays.
• Explain why some surfaces form images during reflection but others do not.
• Investigate the formation of images in mirrors.
</t>
  </si>
  <si>
    <t xml:space="preserve">• Draw a ray diagram showing the position of an image in a plane mirror.
• Use ray diagrams to discuss why some surfaces form images during reflection but others do not.
• Evaluate the data from an investigation to discuss the precision and accuracy of any results.
</t>
  </si>
  <si>
    <t xml:space="preserve">• Explain how the refraction of light can cause the depth of a material to appear less than it actually is.
• Explain the dispersion of light as it passes through a prism in terms of different changes of speed for different wavelengths of light.
• Analyse the data from a refraction investigation to test different substances to determine whether it fits a suggested relationship.
</t>
  </si>
  <si>
    <t xml:space="preserve">• Explain the apparent colour of surfaces using the concept of reflection and absorption when illuminated by white light or combinations of primary colours. 
• Describe the effects of combinations of coloured light and filters on the appearance of a variety of coloured objects.
• Determine the apparent colour of a coloured surface when illuminated by different combinations of red, green, and blue light.
</t>
  </si>
  <si>
    <t xml:space="preserve">• Explain ray paths through a lens in terms of refraction and the focal point.
• Perform calculations involving the rearrangement of the magnification equation.
• Construct complete ray diagrams showing image formation by a convex lens with a variety of object positions.
</t>
  </si>
  <si>
    <t xml:space="preserve">• From first principles, construct ray diagrams showing the formation of images by a convex lens and a concave lens. 
• Fully describe the properties of an image (real, virtual, magnified, diminished, upright, and inverted) based on a ray diagram.
• Use scale diagrams to determine the size of an image produced by a lens.
</t>
  </si>
  <si>
    <t>P15 Electromagnetism</t>
  </si>
  <si>
    <t xml:space="preserve">• State the names of the poles of a magnet.
• Describe the interaction of magnetic poles (attraction and repulsion).
• List some magnetic and non-magnetic metals.
</t>
  </si>
  <si>
    <t xml:space="preserve">• State that the magnetic field produced by a current-carrying wire is circular.
• Describe the effect of increasing the current on the magnetic field around a wire.
• Describe the effect of reversing the direction of the current in the wire.
</t>
  </si>
  <si>
    <t xml:space="preserve">• List some electromagnet devices
• State some uses of electromagnets
• State the factors which increase the strength of an electromagnet.
</t>
  </si>
  <si>
    <t xml:space="preserve">• Use the transformer equation to calculate input or output voltages for a transformer.
• Calculate the secondary current in a transformer.
• Measure the efficiency of a transformer.
</t>
  </si>
  <si>
    <t xml:space="preserve">• Describe the structure of a transformer.
• Describe the operation of a transformer in simple terms.
• Explain why transformers only operate with alternating currents.
</t>
  </si>
  <si>
    <t xml:space="preserve">• Describe the operation of an alternator, moving-coil microphone and loudspeaker in simple terms.
• Describe the operation of a d.c. generator.
• Identify the period and peak output voltage for generators from an oscilloscope trace.
</t>
  </si>
  <si>
    <t xml:space="preserve">• Describe electromagnetic induction in a wire.
•  Identify the factors that affect the size of an induced current in a wire.
• Identify the direction of current induced in a solenoid.
</t>
  </si>
  <si>
    <t xml:space="preserve">• Describe how the force acting on a wire due to the motor effect can be increased.
• Apply Fleming’s left-hand rule to determine the direction of the force acting on a conductor.
• Calculate the force acting on a conductor when it is placed in a magnetic field.
</t>
  </si>
  <si>
    <t xml:space="preserve">• Describe the structure of an electromagnet in simple terms.
• Describe the operation of simple devices that use electromagnets.
• Investigate the factors that affect the strength of an electromagnet.
</t>
  </si>
  <si>
    <t xml:space="preserve">• Use the corkscrew rule to determine the direction of the field around a current-carrying wire.
• Describe the shape of the field produced by a solenoid.
• Describe the factors that affect the strength or direction of the magnetic field around a wire and solenoid.
</t>
  </si>
  <si>
    <t xml:space="preserve">• Sketch the shape of a magnetic field around a bar magnet.
• Describe how the shape of a magnetic field can be investigated.
• Compare the Earth’s magnetic field to that of a bar magnet.
</t>
  </si>
  <si>
    <t xml:space="preserve">• Describe the regions in a magnetic field where magnetic forces are greatest using the idea of field lines.
• Explain in detail how magnetism can be induced in some materials.
• Plan in detail how the strength of a magnetic field can be investigated.
</t>
  </si>
  <si>
    <t xml:space="preserve">• Determine the polarity of the ends of a solenoid from the direction of the current.
• Sketch the shape of the field surrounding a solenoid relating this to the direction of the current through the coil.
• Plan a detailed investigation into the factors that affect the strength of the magnetic field around a solenoid.
</t>
  </si>
  <si>
    <t xml:space="preserve">• Describe and explain in detail the operation of a motor.
• Perform calculations involving rearrangements of the equation F = BIl.
• Investigate the factors that affect the rotation of an electric motor.
</t>
  </si>
  <si>
    <t xml:space="preserve">• Explain the effect of an iron core on the strength of an electromagnet in terms of the magnetic field.
• Describe in detail the operation of an electric bell.
• Evaluate in detail an experiment into the factors which affect the strength of an electromagnet.
</t>
  </si>
  <si>
    <t xml:space="preserve">• Explain why relative movement of a wire through a magnetic field is required to cause induction.
• Independently investigate the magnitude and polarity of a current induced in a solenoid when a magnet is moved in it.
• Describe how a changing current in one coil can be used to induce a current in another.
</t>
  </si>
  <si>
    <t xml:space="preserve">• Describe the output of an alternator, linking this to the position of the coil to the magnetic field and the speed of rotation.
• Explain the operation of a d.c. generator and its output.
• Explain why the peak voltage of an a.c. generator is produced when the plane of the coil is parallel to the magnetic field lines.
</t>
  </si>
  <si>
    <t xml:space="preserve">• Justify the choice of materials used to construct a transformer.
• Describe and explain the operation of a transformer in terms of induction and changes in magnetic fields. 
• Investigate the effect that changing the ratio of the input and output loops on atransformer has on the change in voltage.
</t>
  </si>
  <si>
    <t xml:space="preserve">• Apply the transformer equation in a wide variety of situations.
• Use the relationship V P × I P = V S × I S to calculate all variables.
• Measure the efficiency of a transformer and explain why this may not be 100%..
</t>
  </si>
  <si>
    <t>P16 Space</t>
  </si>
  <si>
    <t>P13 The electromagnetic spectrum</t>
  </si>
  <si>
    <t xml:space="preserve">• Describe a variety of objects within the Solar System.
• Use simple data to compare objects in the Solar System.
• State that the material in a star is pulled together by gravitational forces.
</t>
  </si>
  <si>
    <t xml:space="preserve">• Identify the sequence of development for a small star such as the Sun from a diagram.
• State that changes in the fusion processes in a star result in changes in its appearance.
• State that the Sun is in its main sequence and is stable.
</t>
  </si>
  <si>
    <t xml:space="preserve">• Compare the orbits of planets, moons, and artificial satellites. 
• Describe how, for an object to be moving in an orbit, there must be a gravitational force acting directed at the centre of the orbit.
• List some uses of artificial satellites.
</t>
  </si>
  <si>
    <t xml:space="preserve">• State that the wavelength of a wave is changed by the movement of the source.
• State that a galaxy showing red-shift is moving away from us.
• Describe the structure of a galaxy as a collection of billions of stars many light years in diameter.
</t>
  </si>
  <si>
    <t xml:space="preserve">• State that the currently accepted model for the early universe is the Big Bang model. 
• Describe how red-shift provides evidence for expansion of the universe and the Big Bang model.
• Identify the cosmic microwave background radiation (CMBR) as evidence for the Big Bang model.
</t>
  </si>
  <si>
    <t xml:space="preserve">• Discuss why scientists were initially reluctant to accept the Big Bang model.
• Describe the origin of the CMBR.
• Describe changes in the universe from the time of the Big Bang to the present day.
</t>
  </si>
  <si>
    <t xml:space="preserve">• Describe how the frequency or wavelength of a wave can be altered by the movement of the source through the Doppler effect.
• Compare galaxies in terms of their red-shift and distance from us.
• State that all galaxies are moving away from each other and that this shows the universe is expanding.
</t>
  </si>
  <si>
    <r>
      <rPr>
        <b/>
        <sz val="8"/>
        <color theme="1"/>
        <rFont val="Arial"/>
        <family val="2"/>
      </rPr>
      <t>• (H) State that, for a greater radius of orbit, the object must travel at a slower speed and orbit in a longer period.</t>
    </r>
    <r>
      <rPr>
        <sz val="8"/>
        <color theme="1"/>
        <rFont val="Arial"/>
        <family val="2"/>
      </rPr>
      <t xml:space="preserve">
• Describe the forces acting on an object that cause it to travel in a circular path.
• Describe the different orbits of a variety of satellites.
</t>
    </r>
  </si>
  <si>
    <t xml:space="preserve">• Compare the life cycle of small and large stars, identifying the names of the stages.
• Describe the formation of ‘light’ elements by stars in their main sequence.
• Describe the forces that are acting when a star is in its main sequence.
</t>
  </si>
  <si>
    <t xml:space="preserve">• Describe the formation of a protostar and planets.
• Explain why a star radiates light in terms of nuclear fusion.
• Describe how evidence for the early Solar System is gathered.
</t>
  </si>
  <si>
    <t xml:space="preserve">• Analyse data about the planets to compare them in terms of composition.
• Explain why a star in its main sequence maintains a constant radius.
• Discuss the methods used to gather evidence for the early Solar System and
• formation of stars.
</t>
  </si>
  <si>
    <t xml:space="preserve">• Describe changes in the wavelength (colour) and quantity (brightness) of light emitted by stars during various stages of their life cycle.
• Explain, in terms of energy requirements, why elements heavier than iron are produced only in supernovae.
• Describe the features of neutron stars and black holes.
</t>
  </si>
  <si>
    <r>
      <rPr>
        <b/>
        <sz val="8"/>
        <color theme="1"/>
        <rFont val="Arial"/>
        <family val="2"/>
      </rPr>
      <t>• (H) Explain why a centripetal force can change the velocity of an object without changing its speed.
• (H) Explain why the force acting on an object travelling in a circle must be at right angles to the direction of motion and directed towards the centre of the circle.</t>
    </r>
    <r>
      <rPr>
        <sz val="8"/>
        <color theme="1"/>
        <rFont val="Arial"/>
        <family val="2"/>
      </rPr>
      <t xml:space="preserve">
• Explain why a geostationary satellite must be a specific distance from the centre of the Earth.
</t>
    </r>
  </si>
  <si>
    <t xml:space="preserve">• Identify red-shift or blue-shift by comparing emission spectra of objects with those of a non-moving source.
• Identify the relationship between the red-shift of a galaxy and its speed of recession from a data set or graph. 
• Explain how red-shift data is used to show that the universe is expanding.
</t>
  </si>
  <si>
    <t xml:space="preserve">• Outline recent discoveries that have led to changes in the theories of how the universe will develop.
• Explain in detail how the CMBR supports the Big Bang model.
• Discuss how scientists using new evidence have changed their theories about how the universe has evolved over time and how it will change in the future.
</t>
  </si>
  <si>
    <t>Aiming for Grade 4</t>
  </si>
  <si>
    <t>Aiming for Grade 6</t>
  </si>
  <si>
    <t>Aiming for Grade 8</t>
  </si>
  <si>
    <t xml:space="preserve">• Use appropriate SI prefixes and standard form to describe a wide range of forces.
• Explain the pairs of forces acting in a wide range of unfamiliar scenarios, including the nature (contact or non-contact), direction, and magnitude of the forces.
• Evaluate force measurement techniques in terms of precision and accuracy.
</t>
  </si>
  <si>
    <t>Forces</t>
  </si>
  <si>
    <t>1.1 Speed</t>
  </si>
  <si>
    <t>1.2 Gravity</t>
  </si>
  <si>
    <t>1.3 Contact forces</t>
  </si>
  <si>
    <t>1.4 Pressure</t>
  </si>
  <si>
    <t>Electro-magnets</t>
  </si>
  <si>
    <t>2.1 Potential difference and resistance</t>
  </si>
  <si>
    <t>2.2 Current</t>
  </si>
  <si>
    <t>2.3 Magnetism</t>
  </si>
  <si>
    <t>2.4 Electro-magnets</t>
  </si>
  <si>
    <t>Energy</t>
  </si>
  <si>
    <t>3.1 Energy costs</t>
  </si>
  <si>
    <t>3.2 Energy transfer</t>
  </si>
  <si>
    <t>3.3 Work</t>
  </si>
  <si>
    <t>3.4 Heating and cooling</t>
  </si>
  <si>
    <t>Waves</t>
  </si>
  <si>
    <t>4.1 Sound</t>
  </si>
  <si>
    <t>4.2 Light</t>
  </si>
  <si>
    <r>
      <t>4.3 Wave</t>
    </r>
    <r>
      <rPr>
        <b/>
        <sz val="10"/>
        <color theme="1"/>
        <rFont val="Arial"/>
        <family val="2"/>
      </rPr>
      <t xml:space="preserve"> </t>
    </r>
    <r>
      <rPr>
        <sz val="10"/>
        <color theme="1"/>
        <rFont val="Arial"/>
        <family val="2"/>
      </rPr>
      <t>effects</t>
    </r>
  </si>
  <si>
    <t>4.4 Wave properties</t>
  </si>
  <si>
    <t>Matter</t>
  </si>
  <si>
    <t>5.1 Particle model</t>
  </si>
  <si>
    <t>5.2 Separating mixtures</t>
  </si>
  <si>
    <t>5.3 Elements</t>
  </si>
  <si>
    <t>5.4 Periodic Table</t>
  </si>
  <si>
    <t>Reactions</t>
  </si>
  <si>
    <t>6.1 Acids and alkalis</t>
  </si>
  <si>
    <t>6.2 Metals and non-metals</t>
  </si>
  <si>
    <t>6.3 Types of reaction</t>
  </si>
  <si>
    <t>6.4 Chemical energy</t>
  </si>
  <si>
    <t>Earth</t>
  </si>
  <si>
    <t>7.1 Earth Structure</t>
  </si>
  <si>
    <t>7.2 Universe</t>
  </si>
  <si>
    <t>7.3 Climate</t>
  </si>
  <si>
    <t>7.4 Earth resources</t>
  </si>
  <si>
    <t>Organisms</t>
  </si>
  <si>
    <t>8.1 Movement</t>
  </si>
  <si>
    <t>8.2 Cells</t>
  </si>
  <si>
    <t>8.3 Breathing</t>
  </si>
  <si>
    <t>8.4 Digestion</t>
  </si>
  <si>
    <t>Ecosystem</t>
  </si>
  <si>
    <t>9.1 Inter-dependence</t>
  </si>
  <si>
    <t>9.2 Plant reproduction</t>
  </si>
  <si>
    <t>9.3 Respiration</t>
  </si>
  <si>
    <t>9.4 Photo-synthesis</t>
  </si>
  <si>
    <t>Genes</t>
  </si>
  <si>
    <t>10.1 Variation</t>
  </si>
  <si>
    <t>10.2 Human reproduction</t>
  </si>
  <si>
    <t>10.3 Evolution</t>
  </si>
  <si>
    <t>10.4 Inheritance</t>
  </si>
  <si>
    <t>1 Cells and organisation</t>
  </si>
  <si>
    <t>2 Disease and bioenergetics</t>
  </si>
  <si>
    <t>3 Biological responses</t>
  </si>
  <si>
    <t>4 Genetics and reproduction</t>
  </si>
  <si>
    <t>B5 Ecology</t>
  </si>
  <si>
    <t>B1 Cell structure and transport</t>
  </si>
  <si>
    <t>B5 Communicable diseases</t>
  </si>
  <si>
    <t>B10 The human nervous system</t>
  </si>
  <si>
    <t>B13 Reproduction</t>
  </si>
  <si>
    <t>B16 Adaptations, interdependence, and competition</t>
  </si>
  <si>
    <t>B2 Cell division</t>
  </si>
  <si>
    <t>B6 Preventing and treating disease</t>
  </si>
  <si>
    <t>B11 Hormonal coordination</t>
  </si>
  <si>
    <t>B14 Variation and evolution</t>
  </si>
  <si>
    <t>B17 Organising and ecosystem</t>
  </si>
  <si>
    <t>B3 Organisation and the digestive system</t>
  </si>
  <si>
    <t>B7 Non-communicable diseases</t>
  </si>
  <si>
    <t>B4 Organising animals and plants</t>
  </si>
  <si>
    <t>B8 Photosynthesis</t>
  </si>
  <si>
    <t>B12 Homeostasis in action</t>
  </si>
  <si>
    <t>B15 Genetics and evolution</t>
  </si>
  <si>
    <t>B18 Biodiversity and ecosystems</t>
  </si>
  <si>
    <t>B9 Respiration</t>
  </si>
  <si>
    <t>1 Atoms, bonding, and moles</t>
  </si>
  <si>
    <t>2 Chemical reactions and energy changes</t>
  </si>
  <si>
    <t>3 Rates, equilibrium and organic chemistry</t>
  </si>
  <si>
    <t>4 Analysis and the Earth’s resources</t>
  </si>
  <si>
    <t>C1 Atomic structure</t>
  </si>
  <si>
    <t>C5 Chemical changes</t>
  </si>
  <si>
    <t>C8 Rates and equilibrium</t>
  </si>
  <si>
    <t>C12 Chemical analysis</t>
  </si>
  <si>
    <t>C2 The periodic table</t>
  </si>
  <si>
    <r>
      <t>C6</t>
    </r>
    <r>
      <rPr>
        <sz val="10"/>
        <color theme="1"/>
        <rFont val="Arial"/>
        <family val="2"/>
      </rPr>
      <t xml:space="preserve"> </t>
    </r>
    <r>
      <rPr>
        <sz val="10"/>
        <color rgb="FFFFFFFF"/>
        <rFont val="Arial"/>
        <family val="2"/>
      </rPr>
      <t>Electrolysis</t>
    </r>
  </si>
  <si>
    <t>C9 Crude oil and fuels</t>
  </si>
  <si>
    <t>C13 The Earth’s atmosphere</t>
  </si>
  <si>
    <t>C3 Structure and bonding</t>
  </si>
  <si>
    <t>C7 Energy changes</t>
  </si>
  <si>
    <t>C10 Organic reaction</t>
  </si>
  <si>
    <t>C14 The Earth’s resources</t>
  </si>
  <si>
    <t>C4 Chemical calculations</t>
  </si>
  <si>
    <t>C11 Polymers</t>
  </si>
  <si>
    <t>C15 Using our resources</t>
  </si>
  <si>
    <t>1 Energy and energy resources</t>
  </si>
  <si>
    <t>2 Particles at work</t>
  </si>
  <si>
    <t>3 Forces in action</t>
  </si>
  <si>
    <t>4 Waves, electromagnetism, and space</t>
  </si>
  <si>
    <t>P13 Electromagnetic waves</t>
  </si>
  <si>
    <t>P10 Force and motion</t>
  </si>
  <si>
    <t>KS3 Part 1 (Y7)</t>
  </si>
  <si>
    <t>KS3 Part 2 (Y8)</t>
  </si>
  <si>
    <t xml:space="preserve">• Evaluate the use of nanoparticles in their applications, including sun cream.
• Decide and justify in detail why nanotechnology research should continue.
</t>
  </si>
  <si>
    <t>Lesson 3.12</t>
  </si>
  <si>
    <t xml:space="preserve">• Classify a particle as coarse, fine, or nanoparticle based on its size.
• Quantitatively explain the relationship between surface area to volume ratio and particle size and its effect on properties.
• Convert standard form into a variety of length units.
</t>
  </si>
  <si>
    <t>Lesson 3.11</t>
  </si>
  <si>
    <t xml:space="preserve">• Explain in detail, including labelled diagrams, how alloying affects the structure and bonding in metals and its effect on properties.
• Justify in detail why alloys are more often used than pure metals.
</t>
  </si>
  <si>
    <t>Lesson 3.10</t>
  </si>
  <si>
    <t xml:space="preserve">• Explain why changing pressure has no effect on some systems.
• Justify, in detail, the compromise conditions chosen in given industrial processes.
</t>
  </si>
  <si>
    <t xml:space="preserve">• Suggest how the volume of gas would change when temperature or pressure was changed.
• Calculate the moles or volume of a gaseous substance involved in a chemical reaction.
</t>
  </si>
  <si>
    <t xml:space="preserve">• Explain how metal atoms form giant structures.
• Evaluate different models of metallic bonding.
</t>
  </si>
  <si>
    <t>Lesson 4.9</t>
  </si>
  <si>
    <t>Lesson 3.9</t>
  </si>
  <si>
    <t>• Evaluate the composition of fertilisers.
• Evaluate different processes to make NPK fertilisers.
• Write ionic equations to illustrate the reactions to make NPK fertilisers.</t>
  </si>
  <si>
    <r>
      <t xml:space="preserve">• Explain dynamic equilibrium.
</t>
    </r>
    <r>
      <rPr>
        <b/>
        <sz val="8"/>
        <color indexed="8"/>
        <rFont val="Arial"/>
        <family val="2"/>
      </rPr>
      <t>• (H)Explain why the concentration of chemicals in a dynamic equilibrium remains constant.
• (H)Predict the effect on the rate of forward and reverse reactions by applying the Le Chatelier’s Principle when the conditions of a dynamic equilibrium are changed.</t>
    </r>
    <r>
      <rPr>
        <sz val="8"/>
        <color indexed="8"/>
        <rFont val="Arial"/>
        <family val="2"/>
      </rPr>
      <t xml:space="preserve">
</t>
    </r>
  </si>
  <si>
    <t xml:space="preserve">• Explain the difference between concentration and strong or weak in terms of acids and alkalis.
• Use ionic equations to explain how acids can be strong or weak.
• Quantatively explain how the concentration of hydrogen ions relates to the pH number.
</t>
  </si>
  <si>
    <t xml:space="preserve">• Calculate the unknown concentration of a reactant in a neutralisation reaction when the volumes are known and the concentration of one reactant is also known.
• Extract data from given information to perform multi-step calculations independently.
</t>
  </si>
  <si>
    <t xml:space="preserve">• Describe and explain the applications of fullerenes.
• Use molecular models of graphene, nanotubes, and fullerenes to explain their properties.
• Justify in detail a use for graphene, nanotubes, and fullerenes, based on their properties.
</t>
  </si>
  <si>
    <t xml:space="preserve">• Use the Periodic Table to find atomic number and determine the electronic structure for the first 20 elements.
• Make predictions for how an element will react when given information on another element in the same group.
</t>
  </si>
  <si>
    <t>Lesson 5.8</t>
  </si>
  <si>
    <t>Lesson 4.8</t>
  </si>
  <si>
    <t>Lesson 3.8</t>
  </si>
  <si>
    <t>• Evaluate the importance of fertilisers for agriculture.
• Write ionic equations for reactions to make fertilisers.
• Calculate the concentration of an ammonia solution from the results of a titration.</t>
  </si>
  <si>
    <t xml:space="preserve">• Explain in detail the energy changes in an equilibrium system.
• Suggest and explain a simple laboratory test which could be completed using a reversible reaction.
• Make predictive observations of unfamiliar reversible reactions when information is supplied.
</t>
  </si>
  <si>
    <t xml:space="preserve">• Evaluate how universal indicator or a data logger can be used to determine the approximate pH of a solution.
• Use ionic equations to explain how solutions can be acidic or alkaline.
• Explain how the pH of a solution changes as acid or alkali is added
</t>
  </si>
  <si>
    <t xml:space="preserve">• Justify the use of a pipette and burette for a titration, evaluating the errors involved in reading these instruments.
• Explain how precise results are obtained in a titration.
• Justify the use of an indicator in an acid–base titration.
</t>
  </si>
  <si>
    <t xml:space="preserve">• Use a molecular model of an unfamiliar giant covalent structure to predict and explain its physical properties.
• Justify in detail a use for graphite based on its properties.
• Justify in detail a use for diamond based on its properties.
</t>
  </si>
  <si>
    <t xml:space="preserve">• Use the Periodic table to find atomic number and use it to determine the number of each sub-atomic particle in an ion.
• Use SI units and prefixes to describe the size of an atom and its nucleus in standard form.
</t>
  </si>
  <si>
    <t>Lesson 5.7</t>
  </si>
  <si>
    <t>Lesson 4.7</t>
  </si>
  <si>
    <t>Lesson 3.7</t>
  </si>
  <si>
    <t>• Justify why the conditions used in the Haber process are a compromise.
• Explain the effect of an iron catalyst on the rate and position of equilibrium in the Haber process.
• Use data to predict and explain the effect on the equilibrium and rate of reaction of changing conditions in the Haber process.</t>
  </si>
  <si>
    <t xml:space="preserve">• Evaluate the environmental, economic, and social impacts of reusing and recycling products.
• Evaluate ways of reducing the use of limited resources.
• Suggest ways of minimising the environmental impact of exploiting raw materials.
</t>
  </si>
  <si>
    <t xml:space="preserve">• Evaluate the use of instrumental techniques.
• Explain how metal ions emit light when in a flame.
• Interpret results from flame emission spectroscopy when data is given.
</t>
  </si>
  <si>
    <t xml:space="preserve">• Describe an unfamiliar reversible reaction, using a balanced symbol equation with state symbols.
• Justify the use of reversible reactions in the lab and items available in the home.
• Justify the classification of a reaction as reversible.
</t>
  </si>
  <si>
    <r>
      <rPr>
        <b/>
        <sz val="8"/>
        <color indexed="8"/>
        <rFont val="Arial"/>
        <family val="2"/>
      </rPr>
      <t>• (H) Describe the reactions in fuel cells using balanced symbol and half equations.</t>
    </r>
    <r>
      <rPr>
        <sz val="8"/>
        <color indexed="8"/>
        <rFont val="Arial"/>
        <family val="2"/>
      </rPr>
      <t xml:space="preserve">
• Evaluate the use of hydrogen fuel cells instead of rechargeable cells and batteries.
• Determine and explain which species is oxidised and which is reduced in a hydrogen fuel cell.
</t>
    </r>
  </si>
  <si>
    <t xml:space="preserve">• Explain the reaction between ammonia and dilute acids to produce salts and the agricultural importance of the salts.
• Describe neutralisation using ionic equations, including the ionic equation for a carbonate plus an acid.
</t>
  </si>
  <si>
    <t xml:space="preserve">• Calculate the mass of a chemical when any volume and concentration is given.
• Explain the concentration of a solution in terms of particles.
</t>
  </si>
  <si>
    <t xml:space="preserve">• Predict the physical properties of unfamiliar covalently bonded substances.
• Compare and contrast the properties of substances with different bonding.
• Justify the use of a model to explain the physical properties of a small molecule and discuss the limitations of various molecular models.
</t>
  </si>
  <si>
    <t xml:space="preserve">• Justify the use of a transition metal or its compound in terms of its chemical properties.
• Suggest why Group 1 metals have different properties compared to transition metals.
</t>
  </si>
  <si>
    <t xml:space="preserve">• Use the Periodic table to find atomic number and mass number data and use it to determine the number of each sub-atomic particle in any given form.
• Recognise and describe patterns in sub-atomic particles of elements listed in the Periodic Table.
• Explain why we can be confident that there are no missing elements in the first 10 elements of the Periodic Table.
</t>
  </si>
  <si>
    <t>Lesson 14.6</t>
  </si>
  <si>
    <t>Lesson 5.6</t>
  </si>
  <si>
    <t>Lesson 3.6</t>
  </si>
  <si>
    <t>Lesson 2.6</t>
  </si>
  <si>
    <t>• Evlauate the Haber process using atom economy and LCA to determine its environmental impact.
• Explain how costs are kept to a minimum in the Haber process.
• Explain, with the use of balanced symbol equations, where the reactants come from for the Haber process.</t>
  </si>
  <si>
    <t xml:space="preserve">• Explain the limits of LCAs.
• Evaluate products in detail using LCAs.
</t>
  </si>
  <si>
    <t xml:space="preserve">• Predict the products of combustion of a fuel given appropriate information about the composition of the fuel and the conditions in which it is used.
• Evaluate the negative social, economic, and environmental consequences of atmospheric pollution.
• Suggest and explain methods to reduce atmospheric pollution.
</t>
  </si>
  <si>
    <t xml:space="preserve">• Evaluate the halide ion test. 
• Write balanced ionic equations, including state symbols, for simple laboratory tests for carbonate, halide, or sulfate ions.
• Explain in detail how to identify a compound from the results of simple laboratory tests.
</t>
  </si>
  <si>
    <t xml:space="preserve">• Use a reaction profile diagram to explain in detail the effect of adding a catalyst.
• Justify the use of catalysts in industry and in household products.
• Explain what an enzyme is and how it works.
</t>
  </si>
  <si>
    <t xml:space="preserve">• Describe an electrochemical cell with half equations and ionic equations.
• Explain why the reactions in an electrochemical cell are redox reactions and determine which species is oxidised or reduced in an electrochemical cell.
• Evaluate the use of non-rechargeable cells.
</t>
  </si>
  <si>
    <r>
      <rPr>
        <b/>
        <sz val="8"/>
        <color indexed="8"/>
        <rFont val="Arial"/>
        <family val="2"/>
      </rPr>
      <t>• (H) Explain the reaction between a metal oxide or metal hydroxide and an acid, including an ionic equation.</t>
    </r>
    <r>
      <rPr>
        <sz val="8"/>
        <color indexed="8"/>
        <rFont val="Arial"/>
        <family val="2"/>
      </rPr>
      <t xml:space="preserve">
• Generate the formulae of salts given the names of the metal or base and
the acid
• Explain how alkalis are a subgroup of bases.
</t>
    </r>
  </si>
  <si>
    <t xml:space="preserve">• Evaluate different reactions to decide the best production method of a chemical.
• Explain why the sum of the formula masses of the reactants is the same as the sum of the formula masses of the products.
</t>
  </si>
  <si>
    <t xml:space="preserve">• Draw dot and cross diagrams and ball and stick diagrams for unfamiliar small molecules.
• Suggest how double and triple covalent bonds can be formed.
• Suggest how the properties of a double covalent bond could be different to the properties of a single covalent bond.
</t>
  </si>
  <si>
    <t xml:space="preserve">• Use electronic structure to explain the trends in physical and chemical properties of Group 1 and Group 7 elements.
• Apply knowledge of reactivity of Groups 1 and 7 to suggest and explain the trend in reactivity of Groups 2 and 6.
</t>
  </si>
  <si>
    <t xml:space="preserve">• Justify why the model of the atom has changed over time.
• Evaluate the current model of an atom.
</t>
  </si>
  <si>
    <t xml:space="preserve">• Explain the properties of ceramics and composites in terms of structure and bonding.
• When data about the properties of a material is provided, classify it and suggest a suitable material for a given purpose.
• Evaluate materials in terms of their properties and uses.
</t>
  </si>
  <si>
    <t xml:space="preserve">• Explain in detail how phytomining and bioleaching extract metals.
• Write ionic equations to explain metal extraction techniques and identify the
species being oxidised or reduced.
• Evaluate biological methods of metal extraction.
</t>
  </si>
  <si>
    <t xml:space="preserve">• Evaluate the scale, risk, and environmental impact of global climate change.
• Justify why reducing greenhouse gas emissions can be difficult to achieve.
• Evaluate the use of products, services, or events in terms of their carbon footprint.
</t>
  </si>
  <si>
    <r>
      <t>• Evaluate flame tests as a method for identifying of positive metal ions.
•</t>
    </r>
    <r>
      <rPr>
        <b/>
        <sz val="8"/>
        <color indexed="8"/>
        <rFont val="Arial"/>
        <family val="2"/>
      </rPr>
      <t xml:space="preserve"> (H) Write balanced ionic equations, including state symbols for the production of an insoluble metal hydroxide. </t>
    </r>
    <r>
      <rPr>
        <sz val="8"/>
        <color indexed="8"/>
        <rFont val="Arial"/>
        <family val="2"/>
      </rPr>
      <t xml:space="preserve">
• Explain why iron(II) hydroxide solution often changes colour when it stands in air.
</t>
    </r>
  </si>
  <si>
    <t xml:space="preserve">• Explain the shape of the DNA polymer.
• Explain how nucleotides form DNA.
• Explain the purpose of DNA.
</t>
  </si>
  <si>
    <t xml:space="preserve">• Explain, using ionic equations, why carboxylic acids are weak acids.
• Predict the products of the reactions of a range of carboxylic acids with metal carbonates and with alcohols.
• Explain the term volatile in terms of molecular forces.
</t>
  </si>
  <si>
    <t xml:space="preserve">• Use examples to explain the process of cracking and why it is so important to the petrochemical industry.
• Explain the similarities and differences between alkanes and alkenes.
• Explain, using balanced symbol equations, the reaction between bromine water and an alkene.
</t>
  </si>
  <si>
    <t xml:space="preserve">• Interpret a rate of reaction graph, including calculating the rate of reaction at specific times in a chemical reaction.
• Explain why changing pressure has no effect on the rate of reaction for some reactions.
• Justify quantitative predictions and evaluate in detail their investigation into the effect of concentration on rate of reaction.
</t>
  </si>
  <si>
    <t xml:space="preserve">• Calculate the energy needed to break the reactant bonds and the energy released when the product bonds are made.
• Calculate the energy change for a reaction, including the correct unit.
• Explain in terms of bond energies how a reaction is either exothermic or endothermic.
</t>
  </si>
  <si>
    <r>
      <rPr>
        <b/>
        <sz val="8"/>
        <color indexed="8"/>
        <rFont val="Arial"/>
        <family val="2"/>
      </rPr>
      <t>• (H) Explain the electrolysis of brine using half equations, classifying reactions at the electrode as oxidation or reduction.</t>
    </r>
    <r>
      <rPr>
        <sz val="8"/>
        <color indexed="8"/>
        <rFont val="Arial"/>
        <family val="2"/>
      </rPr>
      <t xml:space="preserve">
• Evaluate in detail an investigation they have planned and carried out, commenting on their methodology and quality of the data collected.
• Compare and contrast the electrolysis of a compound in solution with its electrolysis as a molten compound.
</t>
    </r>
  </si>
  <si>
    <r>
      <rPr>
        <b/>
        <sz val="8"/>
        <color indexed="8"/>
        <rFont val="Arial"/>
        <family val="2"/>
      </rPr>
      <t>• (H) Explain the reaction between a metal and an acid.
• (H) Write ionic and half equations, including state symbols, to describe a reaction between a metal and sulfuric acid or hydrochloric acid.
• (H) Identify and explain in detail which species is oxidised and which is reduced.</t>
    </r>
    <r>
      <rPr>
        <sz val="8"/>
        <color indexed="8"/>
        <rFont val="Arial"/>
        <family val="2"/>
      </rPr>
      <t xml:space="preserve">
</t>
    </r>
  </si>
  <si>
    <t xml:space="preserve">• Calculate the percentage yield using a variety of units and conversions.
• Justify why percentage yield can never be above 100%.
</t>
  </si>
  <si>
    <t xml:space="preserve">• Explain in detail why ionic compounds cannot conduct electricity when they are solid but can when molten or in solution.
• Justify in terms of properties that a compound has ionic bonding.
• Apply the ionic model to make predictions of the physical properties of ionic compounds.
</t>
  </si>
  <si>
    <t xml:space="preserve">• Illustrate the reactions of Group 7 metals with balanced symbol equations.
• Explain how Group 7 non-metals form ions with a −1 charge when they react with metals.
• Explain in detail how to compare the reactivity of the Group 7 elements.
</t>
  </si>
  <si>
    <t xml:space="preserve">• Explain in detail how fractional distillation can separate miscible liquids with similar boiling points.
• Evaluate separation or purification techniques for a given mixture.
</t>
  </si>
  <si>
    <t xml:space="preserve">• Explain in detail, giving examples, how the properties of plastics can be changed.
• When data about the properties of plastics is give, suggest a suitable plastic for a given purpose.
• Evaluate a plastic in terms of its properties and uses.
</t>
  </si>
  <si>
    <t xml:space="preserve">• Evaluate the ease of obtaining potable water from waste, ground, or salt water.
• Explain in detail how and why waste water is processed before it is released
into the environment.
• Evaluate the uses of sewage slurry.
</t>
  </si>
  <si>
    <t xml:space="preserve">• Justify why scientists, as well as the public, disagree about the cause of climate change.
• Explain the difference between global warming and the greenhouse effect.
• Evaluate evidence to suggest if global warming is man-made or natural.
</t>
  </si>
  <si>
    <t xml:space="preserve">• Write balanced symbol equations, including state symbols, for the reactions of limewater with carbon dioxide and hydrogen with oxygen.
• Explain why a glowing splint re-ignites in oxygen.
• Explain why chlorine gas turns damp indicator paper colourless.
</t>
  </si>
  <si>
    <r>
      <rPr>
        <b/>
        <sz val="8"/>
        <color indexed="8"/>
        <rFont val="Arial"/>
        <family val="2"/>
      </rPr>
      <t>• (H) Predict the products of condensation polymerisation using natural monomers.</t>
    </r>
    <r>
      <rPr>
        <sz val="8"/>
        <color indexed="8"/>
        <rFont val="Arial"/>
        <family val="2"/>
      </rPr>
      <t xml:space="preserve">
• Explain in detail the process of condensation polymerisation with natural monomers, including using equations.
</t>
    </r>
    <r>
      <rPr>
        <b/>
        <sz val="8"/>
        <color indexed="8"/>
        <rFont val="Arial"/>
        <family val="2"/>
      </rPr>
      <t>• (H) Explain how amino acids react together in an acid–base reaction.</t>
    </r>
    <r>
      <rPr>
        <sz val="8"/>
        <color indexed="8"/>
        <rFont val="Arial"/>
        <family val="2"/>
      </rPr>
      <t xml:space="preserve">
</t>
    </r>
  </si>
  <si>
    <t xml:space="preserve">• Explain why solutions of ethanol have a pH of 7.
• Describe complete combustion reactions of a range of alcohols using balanced symbol equations.
• Plan an investigation to determine the relative energy transferred to the surroundings by the combustion of different alcohols.
</t>
  </si>
  <si>
    <r>
      <rPr>
        <b/>
        <sz val="8"/>
        <color indexed="8"/>
        <rFont val="Arial"/>
        <family val="2"/>
      </rPr>
      <t>• (H) Justify the use of a given fuel over another.</t>
    </r>
    <r>
      <rPr>
        <sz val="8"/>
        <color indexed="8"/>
        <rFont val="Arial"/>
        <family val="2"/>
      </rPr>
      <t xml:space="preserve">
• Explain in detail how the production of carbon monoxide in incomplete combustion can be lethal.
</t>
    </r>
    <r>
      <rPr>
        <b/>
        <sz val="8"/>
        <color indexed="8"/>
        <rFont val="Arial"/>
        <family val="2"/>
      </rPr>
      <t>• (H) Use balanced symbol equations to calculate amounts of reactants or products in a combustion reaction.</t>
    </r>
    <r>
      <rPr>
        <sz val="8"/>
        <color indexed="8"/>
        <rFont val="Arial"/>
        <family val="2"/>
      </rPr>
      <t xml:space="preserve">
</t>
    </r>
  </si>
  <si>
    <t xml:space="preserve">• Use a graph to calculate the rate of reaction at specific times in a chemical reaction.
• Calculate 1 / t and plot a graph with a more meaningful line of best fit.
</t>
  </si>
  <si>
    <r>
      <t xml:space="preserve">• Explain why chemical reactions need activation energy to start them.
• Use the particle model to explain how a chemical reaction occurs.
</t>
    </r>
    <r>
      <rPr>
        <b/>
        <sz val="8"/>
        <color indexed="8"/>
        <rFont val="Arial"/>
        <family val="2"/>
      </rPr>
      <t>• (H) Explain energy change in terms of the balance between bond making and bond breaking.</t>
    </r>
    <r>
      <rPr>
        <sz val="8"/>
        <color indexed="8"/>
        <rFont val="Arial"/>
        <family val="2"/>
      </rPr>
      <t xml:space="preserve">
</t>
    </r>
  </si>
  <si>
    <r>
      <t xml:space="preserve">• Explain why electrolysis is used to extract aluminium from compounds.
</t>
    </r>
    <r>
      <rPr>
        <b/>
        <sz val="8"/>
        <color indexed="8"/>
        <rFont val="Arial"/>
        <family val="2"/>
      </rPr>
      <t>• (H) Describe electrolysis with half equations at the electrodes.
• (H) Explain the classification of the reactions at each electrode as oxidation or reduction.</t>
    </r>
    <r>
      <rPr>
        <sz val="8"/>
        <color indexed="8"/>
        <rFont val="Arial"/>
        <family val="2"/>
      </rPr>
      <t xml:space="preserve">
</t>
    </r>
  </si>
  <si>
    <t xml:space="preserve">• Explain how carbon or hydrogen can be used to reduce an ore.
• Evaluate the extraction process to obtain a metal from its ore.
</t>
  </si>
  <si>
    <t xml:space="preserve">• Explain the effect of a limiting reactant on the amount of product made.
• Explain the effect of a limiting reactant on the amount of product made.
</t>
  </si>
  <si>
    <t xml:space="preserve">• Suggest the charge on unfamiliar ions using the position of the element in the periodic table.
• Explain the ratio of metal and non-metal ions in compounds.
• Generate the formulae of a wide range of ionic compounds when the charges of the ions are given.
</t>
  </si>
  <si>
    <t xml:space="preserve">• Illustrate the reactions of Group 1 metals with balanced symbol equations.
• Explain how Group 1 metals form ions with a +1 charge when they react with non-metals.
• Justify how Group 1 metals are stored and the safety precautions used when dealing with them.
</t>
  </si>
  <si>
    <t xml:space="preserve">• Use experimental data to explain the classification of a substance as a compound or mixture.
• Suggest an appropriate separation or purification technique for an unfamiliar mixture.
• Explain in detail how multi-step separation techniques work.
</t>
  </si>
  <si>
    <t xml:space="preserve">• Explain the term carat.
• Use data on the properties of unfamiliar alloys to explain a suitable alloy for a given purpose.
• Evaluate an alloy in terms of its properties and uses.
</t>
  </si>
  <si>
    <t xml:space="preserve">• Explain the difference between pure water and potable water.
• Justify the choice of potable water supply in a given scenario.
• Explain in detail why desalination is not often used to generate safe clean
drinking water and justify when it is used.
</t>
  </si>
  <si>
    <t xml:space="preserve">• Use a theory to explain in detail how the early atmosphere developed to form the atmosphere today.
• Explain why the composition of the Earth’s atmosphere has not changed much for 200 million years.
• Use balanced symbol equations to explain how carbon dioxide forms  sedimentary rock and how methane and ammonia were removed from the atmosphere.
</t>
  </si>
  <si>
    <t xml:space="preserve">• Explain why different substances and different conditions will have different Rf values.
• Calculate Rf values from a chromatogram, using an appropriate number of significant figures.
• Interpret a chromatogram to identify unknown substances.
</t>
  </si>
  <si>
    <t xml:space="preserve">• Predict the products of condensation polymerisation.
• Explain the process of condensation polymerisation in detail, including using equations.
• Compare and contrast in detail, giving appropriate examples, the two methods of polymerisation.
</t>
  </si>
  <si>
    <t xml:space="preserve">• Predict the word and balanced symbol equations to describe reactions between alkenes and hydrogen, water (steam), or a halogen.
• Compare and contrast the reactivity of alkanes and alkenes.
• Predict the general formula of an alkene.
</t>
  </si>
  <si>
    <t xml:space="preserve">• Explain in detail how fractional distillation is used to separate crude oil into fractions.
• Explain how chain length affects the properties of crude oil fractions. 
• Make predictions about the properties of crude oil fractions from the fraction’s hydrocarbon chain length.
</t>
  </si>
  <si>
    <t xml:space="preserve">• Use collision theory to explain in detail how increasing surface area increases the rate of reaction.
• Use a graph to calculate the rate of reaction at specific times in a chemical reaction.
• Explain why many collisions do not lead to a chemical reaction.
</t>
  </si>
  <si>
    <t xml:space="preserve">• Suggest a chemical reaction for a specific purpose based on the energy change for the reaction.
• Evaluate in detail the uses of exothermic and endothermic reactions.
</t>
  </si>
  <si>
    <r>
      <t xml:space="preserve">• Explain how hydrogen ions and hydroxide ions can be present in solutions, including a balanced symbol equation with state symbols, for the reversible reaction in which water ionises.
</t>
    </r>
    <r>
      <rPr>
        <b/>
        <sz val="8"/>
        <color indexed="8"/>
        <rFont val="Arial"/>
        <family val="2"/>
      </rPr>
      <t xml:space="preserve">• (H) Describe electrolysis with half equations at the electrodes. </t>
    </r>
    <r>
      <rPr>
        <sz val="8"/>
        <color indexed="8"/>
        <rFont val="Arial"/>
        <family val="2"/>
      </rPr>
      <t xml:space="preserve">
• Explain the classification of reactions at the electrodes as oxidation or reduction.
</t>
    </r>
  </si>
  <si>
    <r>
      <t>•</t>
    </r>
    <r>
      <rPr>
        <b/>
        <sz val="8"/>
        <color indexed="8"/>
        <rFont val="Arial"/>
        <family val="2"/>
      </rPr>
      <t xml:space="preserve"> (H) Describe displacement reactions using an ionic equation.</t>
    </r>
    <r>
      <rPr>
        <sz val="8"/>
        <color indexed="8"/>
        <rFont val="Arial"/>
        <family val="2"/>
      </rPr>
      <t xml:space="preserve">
• Write balanced symbol equations, with state symbols, for displacement reactions.
</t>
    </r>
    <r>
      <rPr>
        <b/>
        <sz val="8"/>
        <color indexed="8"/>
        <rFont val="Arial"/>
        <family val="2"/>
      </rPr>
      <t>• (H) Determine and explain which species is oxidised and which species (metal atom or ion) is reduced in a displacement reaction in terms of electron transfer.</t>
    </r>
    <r>
      <rPr>
        <sz val="8"/>
        <color indexed="8"/>
        <rFont val="Arial"/>
        <family val="2"/>
      </rPr>
      <t xml:space="preserve">
</t>
    </r>
  </si>
  <si>
    <t xml:space="preserve">• Interpret balanced symbol equations in terms of mole ratios.
• Use balanced symbol equations to calculate reacting masses.
</t>
  </si>
  <si>
    <t xml:space="preserve">• Draw dot and cross diagrams of unfamiliar ionic compounds.
• Suggest and explain the charge of a monatomic ion based on its position in the periodic table.
</t>
  </si>
  <si>
    <t xml:space="preserve">• Explain how the electronic structure of metals and non-metals affects their reactivity.
• Use the periodic table to make predictions about the electronic structure and reactions of elements.
• Predict the electronic structure of stable ions for the first 20 elements.
</t>
  </si>
  <si>
    <t xml:space="preserve">• Justify in detail how mass may appear to change in a chemical reaction.
• Describe unfamiliar chemical reactions with more complex balanced symbol equations, including state symbols.
• Write balanced symbol equations.
</t>
  </si>
  <si>
    <t xml:space="preserve">• Explain in detail why corrosion is a problem.
• Write balanced equations to describe rusting and identify species that are oxidised and reduced.
• Evaluate rust prevention techniques and suggest which is best for a specific purpose.
</t>
  </si>
  <si>
    <t xml:space="preserve">• Understand data and interpret information using orders of magnitude to compare.
• Explain the role of chemistry in improving agricultural and industrial processes.
• Draw conclusions consistent with information provided from graphs, charts, tables, and prose and evaluate the validity of the data.
</t>
  </si>
  <si>
    <t xml:space="preserve">• Use a theory to explain in detail how the atmosphere developed.
• Explain the limits of the theory for the development of the Earth’s atmosphere and why it has changed.
• Use balanced symbol equations to explain how gases were formed in the atmosphere and explain how oceans were formed.
</t>
  </si>
  <si>
    <t xml:space="preserve">• Justify the classification of pure substances, impure substances, and formulations when data is supplied.
• Explain in detail the use of formulations.
• Calculate percentage composition of components in a range of formulations.
</t>
  </si>
  <si>
    <t xml:space="preserve">• Explain why monomers for addition polymers must be unsaturated.
• Explain the process of addition polymerisation in detail, including using balanced symbol equations and the concept of atom economy.
• Explain how the repeating unit of a polymer relates to the monomer.
</t>
  </si>
  <si>
    <t xml:space="preserve">• Explain why fractional distillation is used to separate crude oil into fractions.
• Apply a general formula to generate a molecular formula and a displayed formula for a straight-chain alkane.
• Classify and justify the classification of a chemical as an alkane.
</t>
  </si>
  <si>
    <t xml:space="preserve">• Plot and use a graph to calculate the gradient to measure the initial rate of reaction.
• Justify a chosen method for a given reaction to monitor the rate of reaction.
• Explain why there is more than one unit for rate of reaction.
</t>
  </si>
  <si>
    <t xml:space="preserve">• Explain a chemical reaction in terms of energy transfer.
• Plan, carry out, and evaluate the errors in a calorimetry investigation.
</t>
  </si>
  <si>
    <r>
      <t xml:space="preserve">• Explain why electrolysis can only occur when an ionic compound is molten or in aqueous solution.
</t>
    </r>
    <r>
      <rPr>
        <b/>
        <sz val="8"/>
        <color indexed="8"/>
        <rFont val="Arial"/>
        <family val="2"/>
      </rPr>
      <t>• (H) Describe electrolysis with half equations at the electrodes.</t>
    </r>
    <r>
      <rPr>
        <sz val="8"/>
        <color indexed="8"/>
        <rFont val="Arial"/>
        <family val="2"/>
      </rPr>
      <t xml:space="preserve">
• Explain the classification of the reactions at each electrode as oxidation or reduction.
</t>
    </r>
  </si>
  <si>
    <t xml:space="preserve">• Justify uses of metals in the reactivity series based on their chemical reactivity.
• Write balanced symbol equations, with state symbols, for the metals listed in the reactivity series reacting with oxygen, water, and acid.
• Evaluate in detail the investigation of metals plus acid, assessing the control of variables and the validity of conclusions drawn from the data collected.
</t>
  </si>
  <si>
    <r>
      <t xml:space="preserve">• Explain why relative atomic masses may not be a whole number.
• Explain why some elements have the same relative atomic mass as each other.
</t>
    </r>
    <r>
      <rPr>
        <b/>
        <sz val="8"/>
        <color indexed="8"/>
        <rFont val="Arial"/>
        <family val="2"/>
      </rPr>
      <t>• (H) Calculate the number of moles or mass of a substance from data supplied.</t>
    </r>
    <r>
      <rPr>
        <sz val="8"/>
        <color indexed="8"/>
        <rFont val="Arial"/>
        <family val="2"/>
      </rPr>
      <t xml:space="preserve">
</t>
    </r>
  </si>
  <si>
    <r>
      <t xml:space="preserve">• Use the particle model to describe how energy, movement, and attraction between particles change as a substance is heated or cooled.
• Suggest why substances have different melting and boiling points from each other.
</t>
    </r>
    <r>
      <rPr>
        <b/>
        <sz val="8"/>
        <color indexed="8"/>
        <rFont val="Arial"/>
        <family val="2"/>
      </rPr>
      <t>• (H) Evaluate a model, explaining its limitations.</t>
    </r>
    <r>
      <rPr>
        <sz val="8"/>
        <color indexed="8"/>
        <rFont val="Arial"/>
        <family val="2"/>
      </rPr>
      <t xml:space="preserve">
</t>
    </r>
  </si>
  <si>
    <t>• Explain how and why the ordering of the elements has changed over time.</t>
  </si>
  <si>
    <t xml:space="preserve">• Use chemical symbols of atoms to produce the chemical formulae of a range of elements and compounds.
• Explain the significance of chemical symbols used in formulae and equations.
</t>
  </si>
  <si>
    <t xml:space="preserve">• List the advantages and disadvantages of using nanoparticles.
• Explain why nanoparticles can have new applications.
</t>
  </si>
  <si>
    <t xml:space="preserve">• Describe the size of nanoparticles.
• Explain why surface area to volume ratio increases as particle size decreases.
• Convert lengths into standard form.
</t>
  </si>
  <si>
    <t xml:space="preserve">• Explain key physical properties of metals using the model of metallic bonding.
• Describe why metals are alloyed.
</t>
  </si>
  <si>
    <t xml:space="preserve">• Explain how changing conditions for a system at dynamic equilibrium affects the rate of the forward and reverse reactions.
• Predict the effect on yield of changing temperature, concentration, or pressure I a given equilibrium system.
</t>
  </si>
  <si>
    <t xml:space="preserve">• Calculate the amount in moles of gas in a given volume at room temperature and pressure.
• Convert units
</t>
  </si>
  <si>
    <t xml:space="preserve">• Describe metallic bonding.
• Recognise and represent metallic bonding diagrammatically.
</t>
  </si>
  <si>
    <t>• Describe production of fertilisers in industry.
• Compare and contrast the industrial and laboratory production of fertilisers.
• Write balanced symbol equations for the reactions to make components of NPK fertilisers.</t>
  </si>
  <si>
    <r>
      <t xml:space="preserve">• Describe how to achieve dynamic equilibrium.
• Describe how rate of the forward reaction compares to rate of the backward reaction in a dynamic equilibrium.
</t>
    </r>
    <r>
      <rPr>
        <b/>
        <sz val="8"/>
        <color indexed="8"/>
        <rFont val="Arial"/>
        <family val="2"/>
      </rPr>
      <t xml:space="preserve">• (H) Describe Le Chatelier’s Principle.
</t>
    </r>
  </si>
  <si>
    <t xml:space="preserve">• Recall examples of strong and weak acids.
• Describe how an acid or alkali can be concentrated or dilute.
• Describe how an acid or alkali can be weak or strong.
</t>
  </si>
  <si>
    <t xml:space="preserve">• Calculate the concentration of a solution in mol/dm3 when given the amount of solute in moles and volume of solution in dm3.
• Calculate the amount of acid or alkali needed in a neutralisation reaction.
• Calculate the mole and mass of solute (in g) in a solution when given the concentration in mol/dm3 and volume in dm3 or cm3.
</t>
  </si>
  <si>
    <t xml:space="preserve">• Recognise the structure of a fullerene or nanotube in diagrams and prose.
• Explain the structure of fullerenes.
• List the properties and consequent uses of fullerenes and carbon nanotubes.
</t>
  </si>
  <si>
    <t xml:space="preserve">• Write the standard electronic configuration notation from a diagram for the first 20 elements.
• Explain why elements in the same group react in a similar way.
</t>
  </si>
  <si>
    <t>• Explain the importance of fertilisers for agriculture.
• Describe in detal how fertilisers are produced in the laboratory.
• Write balanced symbol equations for the reactions to make components of NPK fertilisers.</t>
  </si>
  <si>
    <t xml:space="preserve">• Explain why the energy change in a reversible reaction is exothermic in one direction and endothermic in the reverse direction.
• Generate balanced symbol equations for reversible reactions from information provided.
• Make predictive observations of familiar reversible reactions when information is supplied.
</t>
  </si>
  <si>
    <t xml:space="preserve">• Describe how universal indicator can be used to classify a chemical as acidic or alkaline.
• Describe how solutions can be acidic or alkaline.
• Describe the relationship between alkalis and bases.
</t>
  </si>
  <si>
    <t xml:space="preserve">• Calculate a titre.
• Describe how an indicator can be used to determine the end point.
• Explain how accuracy can be improved in a titration.
</t>
  </si>
  <si>
    <t xml:space="preserve">• Recognise the structure of diamond and graphite from information provided in written or diagrammatic form.
• Explain the properties of diamond in terms of its bonding.
• Explain the properties of graphite in terms of its bonding.
</t>
  </si>
  <si>
    <t xml:space="preserve">• Describe isotopes using the atomic model.
• Explain why ions have a charge.
• Use atomic number and mass numbers of familiar ions to determine the number of each sub-atomic particle.
</t>
  </si>
  <si>
    <t>• Explain the effect of changing temperature on the yield of the Haber process.
• Explain the effect of changing pressure on the yield of the Haber process.
•Explain why the conditions used in the Haber process are a compromise.</t>
  </si>
  <si>
    <t xml:space="preserve">• Explain the importance of reusing and recycling products.
• Explain why some recycling can be difficult.
• Evaluate ways of reducing the use of limited resources when information is
given.
</t>
  </si>
  <si>
    <t xml:space="preserve">• Compare and contrast instrumental techniques with simple laboratory tests.
• Describe the main processes of flame emission spectroscopy.
• Explain how flame emission spectroscopy is an improvement on flame tests.
</t>
  </si>
  <si>
    <t xml:space="preserve">• Explain, using a familiar example, how a reaction can be reversible.
• Describe a familiar reversible reaction using a balanced symbol equation.
• Predict the observations of a familiar reversible reaction when the conditions are changed.
</t>
  </si>
  <si>
    <t xml:space="preserve">• Explain how a hydrogen fuel cell produces electricity.
• List the advantages and disadvantages of hydrogen fuel cells.
• Explain why hydrogen fuel cells are an alternative to rechargeable cells and batteries.
</t>
  </si>
  <si>
    <t xml:space="preserve">• Describe how to make a dry sample of a salt from reacting a metal carbonate or an alkali with a dilute acid.
• Write balanced symbol equations for neutralisation reactions.
</t>
  </si>
  <si>
    <r>
      <rPr>
        <b/>
        <sz val="8"/>
        <color indexed="8"/>
        <rFont val="Arial"/>
        <family val="2"/>
      </rPr>
      <t>• (H) Explain how concentration of a solution can be changed.</t>
    </r>
    <r>
      <rPr>
        <sz val="8"/>
        <color indexed="8"/>
        <rFont val="Arial"/>
        <family val="2"/>
      </rPr>
      <t xml:space="preserve">
• Calculate the mass of solute (in g) in a solution when given the concentration in g/dm3 and volume in dm3 or cm3.
</t>
    </r>
  </si>
  <si>
    <t xml:space="preserve">• Explain how the size of molecules affects melting and boiling points.
• Explain why small molecules and polymers do not conduct electricity.
• Identify substances that would have weak intermolecular forces.
</t>
  </si>
  <si>
    <t xml:space="preserve">• Describe how the properties of Group 1 metals compare with transition metals.
• Interpret the formula and names of familiar transition metal compounds.
</t>
  </si>
  <si>
    <t xml:space="preserve">• Describe atoms using the atomic model.
• Explain why atoms have no overall charge.
• Use atomic number and mass numbers of familiar atoms to determine the number of each sub-atomic particle.
</t>
  </si>
  <si>
    <t>• Describe how the raw materials are turned into the reactants for the Haber process.
• Describe how the Haber process is a reversible reaction.
• Describe the Haber process with the help of a balance symbol equation including state symbols.</t>
  </si>
  <si>
    <t xml:space="preserve">• Explain the importance of LCA and how it can be misused.
• Carry out LCAs for different products when data is supplied.
</t>
  </si>
  <si>
    <t xml:space="preserve">• Explain how sulfur dioxide and nitrogen oxides are made when fossil fuels are combusted.
• Describe the health impacts of atmospheric pollutants.
• Use balanced symbol equations to show how atmospheric pollutants are formed.
</t>
  </si>
  <si>
    <t xml:space="preserve">• Identify the presence of carbonate, a specific halide, or sulfate ions from simple laboratory tests. 
• Write balanced symbol equations, including state symbols for the reactions in the simple laboratory tests for carbonate, halide, or sulfate ions.
• Explain why it can be difficult to identify halides using this method.
</t>
  </si>
  <si>
    <t xml:space="preserve">• Use collision theory to explain how adding a catalyst alters the rate of reaction.
• Explain, with an example, the industrial use of a catalyst.
• Calculate the mean rate of reaction.
</t>
  </si>
  <si>
    <t xml:space="preserve">• Describe a method to prepare a pure, dry sample of a soluble salt from an insoluble substance and a dilute acid.
• Write a balanced symbol equation to describe a reaction between a metal hydroxide or oxide and sulfuric acid or hydrochloric acid.
• Explain why the reaction between a base and a dilute acid is a neutralisation reaction.
</t>
  </si>
  <si>
    <t xml:space="preserve">• Calculate the atom economy for a given chemical reaction.
• Explain why using reactions with high atom economy is important.
</t>
  </si>
  <si>
    <t xml:space="preserve">• Explain how a covalent bond forms in terms of electronic structure.
• Draw dot and cross diagrams and ball and stick diagrams for H2, Cl2, O2, N2,
HCl, H2O, NH3, and CH4.
• Describe a double bond in a diatomic molecule.
</t>
  </si>
  <si>
    <t xml:space="preserve">• Explain how electronic structure affects the trend in reactivity of Group 1 and Group 7 elements.
• Use the nuclear model to explain how the outer electrons experience different levels of attraction to the nucleus.
</t>
  </si>
  <si>
    <t xml:space="preserve">• Describe the differences between the plum-pudding model and the nuclear model of the atom.
• Explain how evidence from scattering experiments changed the model of the atom. 
</t>
  </si>
  <si>
    <t xml:space="preserve">• Describe what a composite is.
• Explain the difference between a composite and an advanced composite.
• Compare quanitatively the physical properties of glass and clay ceramics, polymers, composites, and metals.
</t>
  </si>
  <si>
    <t xml:space="preserve">• Describe the processes of phytomining and bioleaching.
• Write balanced symbol equations to explain metal extraction techniques.
• Explain the need for new ways of extracting metals (in particular copper).
</t>
  </si>
  <si>
    <t xml:space="preserve">• Explain the possible effects of global climate change and why they are difficult to predict.
• Explain possible methods to reduce greenhouse gas emissions.
• Explain some of the problems in trying to reduce greenhouse gas emissions.
</t>
  </si>
  <si>
    <t xml:space="preserve">• Identify a metal ion from the colour of a flame or the colour of the hydroxide precipitate.
• Write balanced symbol equations, including state symbols, for the production of an insoluble metal hydroxide.
• Explain why a flame test cannot be used to identify a mixture of metal solutions.
</t>
  </si>
  <si>
    <t xml:space="preserve">• Describe the main structure of DNA.
• Describe the importance of DNA for living systems.
• Sketch the shape of a DNA strand.
</t>
  </si>
  <si>
    <t xml:space="preserve">• Describe why carboxylic acids are acidic.
• Use word equations to describe the reactions of carboxylic acids with metal carbonates and with alcohols.
• Describe how to make an ester.
</t>
  </si>
  <si>
    <t xml:space="preserve">• Describe how the trend in colour, viscosity, flammability, and boiling point changes as the length of the hydrocarbon chain changes.
• Describe how the properties of a fraction of crude oil make it appropriate for its use.
</t>
  </si>
  <si>
    <t xml:space="preserve">• Use collision theory to explain how changing concentration or pressure alters the rate of reaction.
• Calculate mean rates of reaction.
• Explain how to change gas pressure.
</t>
  </si>
  <si>
    <t xml:space="preserve">• Explain, using the particle model, how reactants become products in a chemical reaction.
• Explain why bond breaking is endothermic and bond making is exothermic. 
• Define bond energy and identify all the bonds that break and are made in a chemical reaction.
</t>
  </si>
  <si>
    <t xml:space="preserve">• Describe how to electrolyse brine in terms of ions moving.
• Predict the products of electrolysis of a solution.
• Plan and carry out an electrolysis investigation.
</t>
  </si>
  <si>
    <t xml:space="preserve">• Describe how to make a salt by reacting a metal with an acid.
• Write a balanced symbol equation to describe a reaction between a metal and sulfuric acid or hydrochloric acid.
• Identify the chemical formula of the salt produced from the reaction between an acid and a metal.
</t>
  </si>
  <si>
    <t xml:space="preserve">• Calculate percentage yield when the actual yield is given and the mass of the limiting reactant is given.
• List reasons why actual yield is often lower than theoretical yield.
</t>
  </si>
  <si>
    <t xml:space="preserve">• Explain why ionic compounds have a high melting point.
• Describe, in terms of ions, how an ionic compound can conduct electricity.
• Explain the movement of ions in solution or when molten.
</t>
  </si>
  <si>
    <t xml:space="preserve">• Recognise trends in supplied data.
• Explain why the elements in Group 7 react similarly.
• Explain how to complete a halogen displacement reaction and explain what happens in the reaction.
</t>
  </si>
  <si>
    <t xml:space="preserve">• Describe the process of fractional distillation.
• Explain the main processes occurring in paper chromatography.
</t>
  </si>
  <si>
    <t xml:space="preserve">• Explain how thermosetting plastics and thermosoftening plastics are different in terms of structure and bonding.
• Describe the different conditions used to make poly(ethene).
• Epxlain how the structure of poly(ethene) affects its properties and therefore its uses.
</t>
  </si>
  <si>
    <t xml:space="preserve">• Explain why waste water should be treated before it is released into the environment.
• Describe the main processes in sewage treatment.
• Explain uses of sewage slurry.
</t>
  </si>
  <si>
    <t xml:space="preserve">• Explain the greenhouse effect
• Explain how greenhouse gases increase the temperature of the atmosphere.
• Explain how human activity can change the proportion of greenhouse gases in the atmosphere.
</t>
  </si>
  <si>
    <t xml:space="preserve">• Explain why limewater turns milky when it reacts with carbon dioxide.
• Interpret results to identify a gas that is present.
• Explain why hydrogen ‘pops’ near a naked flame.
</t>
  </si>
  <si>
    <r>
      <t xml:space="preserve">• Identify the monomer from the structural formula of a polymer.
</t>
    </r>
    <r>
      <rPr>
        <b/>
        <sz val="8"/>
        <color indexed="8"/>
        <rFont val="Arial"/>
        <family val="2"/>
      </rPr>
      <t>• (H) Describe the structure of an amino acid.</t>
    </r>
    <r>
      <rPr>
        <sz val="8"/>
        <color indexed="8"/>
        <rFont val="Arial"/>
        <family val="2"/>
      </rPr>
      <t xml:space="preserve">
</t>
    </r>
  </si>
  <si>
    <t xml:space="preserve">• Describe fermentation to make aqueous solutions of ethanol, including a word equation.
• Describe the reactions of alcohols, including using word equations.
• Explain the relationship between ethanol and ethanoic acid.
</t>
  </si>
  <si>
    <t xml:space="preserve">• Use collision theory to explain how changing temperature alters the rate of reaction.
• Calculate mean rates of reaction.
</t>
  </si>
  <si>
    <r>
      <t xml:space="preserve">• Label activation energy on a reaction profile diagram.
• Generate a specific reaction profile diagram for a given chemical reaction when its energy change is also supplied.
</t>
    </r>
    <r>
      <rPr>
        <b/>
        <sz val="8"/>
        <color indexed="8"/>
        <rFont val="Arial"/>
        <family val="2"/>
      </rPr>
      <t>• (H) Identify bonds broken in reactants and new bonds made in products of a reaction.</t>
    </r>
    <r>
      <rPr>
        <sz val="8"/>
        <color indexed="8"/>
        <rFont val="Arial"/>
        <family val="2"/>
      </rPr>
      <t xml:space="preserve">
</t>
    </r>
  </si>
  <si>
    <t xml:space="preserve">• Describe the electrolysis of aluminium oxide.
• Explain why electrolysis is an expensive metal extraction method and illustrate this with the extraction of aluminium.
• Explain why cryolite is added to aluminium oxide in the industrial extraction of aluminium.
</t>
  </si>
  <si>
    <t xml:space="preserve">• Identify species that are being oxidised and reduced in a chemical reaction.
• Explain why some metals are found uncombined in the Earth’s crust.
</t>
  </si>
  <si>
    <t xml:space="preserve">• Explain why chemical equations must be balanced.
• Identify the limiting reactant in a chemical reaction. 
</t>
  </si>
  <si>
    <t xml:space="preserve">• Explain how the position of an element in the periodic table relates to the charge on its most stable monatomic ion.
• Explain, in terms of electronic structure, how unfamiliar elements become ions. 
• Interpret the formulae of familiar ionic compounds to determine the number and type of each ion present. 
</t>
  </si>
  <si>
    <t xml:space="preserve">• Recognise trends in supplied data.
• Explain why the elements in Group 1 react similarly and why the first three elements float on water.
• Describe how you can show that hydrogen and metal hydroxides are made when Group 1 metals react with water. 
</t>
  </si>
  <si>
    <t xml:space="preserve">• Explain the difference between a compound and a mixture.
• Explain how the chemical properties of a mixture relate to the chemical it is made from.
• Describe different separation techniques. 
</t>
  </si>
  <si>
    <t xml:space="preserve">• Explain in detail why pure metals are often alloyed before they are used.
• Sdescribe how different amounts of carbon affect the properties of iron.
• Identify an appropriate purpose for an alloy when given data on its properties.
</t>
  </si>
  <si>
    <t xml:space="preserve">• Explain why the method of obtaining potable water depends on the local conditions.
• Explain reasons for filtration and sterilisation in water treatment.
• Describe and explain in detail how to safely distil salty water.
</t>
  </si>
  <si>
    <t xml:space="preserve">• Describe how the proportion of carbon dioxide in the early atmosphere was reduced.
• State the composition of dry air.
• Use word equations to show how carbon dioxide can form sedimentary rocks.
</t>
  </si>
  <si>
    <t xml:space="preserve">• Explain how chromatography separates solutes.
• Calculate Rf values from given data.
• Use a chromatogram to determine if a sample is pure or impure.
</t>
  </si>
  <si>
    <t xml:space="preserve">• Describe condensation polymerisation.
• Draw a simplified structure of the monomers for a condensation polymer when the structure of the polymer is given.
• Draw a simplified structure of a condensation polymer when the structure of the monomers are given.
</t>
  </si>
  <si>
    <t xml:space="preserve">• Classify an organic compound as an alcohol, a carboxylic acid, or an ester.
• Draw the structural and displayed formulae for the first four primary alcohols and the first four carboxylic acids.
• Draw the structural and displayed formulae for ethyl ethanoate.
</t>
  </si>
  <si>
    <t xml:space="preserve">• Explain the differences between complete and incomplete combustion.
• Write balanced symbol equations for the complete and incomplete combustion of hydrocarbons.
• Explain how to test for the products of complete combustion.
</t>
  </si>
  <si>
    <t xml:space="preserve">• Explain how an energy change from a chemical reaction can be used.
• Write balanced symbol equations for familiar reactions.
</t>
  </si>
  <si>
    <t xml:space="preserve">• Describe electrolysis of solutions in terms of movement of ions.
• Write a balanced symbol equation including state symbols for the overall
electrolysis of a solution.
• Predict the products at each electrode for the electrolysis of a molten ionic compound or its solution.
</t>
  </si>
  <si>
    <t xml:space="preserve">• Explain why a displacement reaction occurs.
• Write word equations and straightforward balanced symbol equations for displacement reactions.
• Predict observations for the metals listed in the reactivity series reacting with a different metal salt.
</t>
  </si>
  <si>
    <t xml:space="preserve">• Explain why chemical equations must be balanced.
• Calculate the relative formula mass for one substance when the relative formula masses are given for all the other substances in a balanced symbol equation.
</t>
  </si>
  <si>
    <t xml:space="preserve">• Draw dot and cross diagrams of compounds formed between Group 1 and Group 7 elements.
• Explain how electron transfer allows ionic bonding to occur in the compound formed when a Group 1 metal reacts with a Group 7 non-metal.
</t>
  </si>
  <si>
    <t xml:space="preserve">• Describe how the electronic structure of metals and non-metals are different.
• Explain in terms of electronic structure how the elements are arranged in the periodic table.
• Explain why the noble gases are unreactive and the trend in their boiling </t>
  </si>
  <si>
    <t xml:space="preserve">• Explain why mass is conserved in a chemical reaction.
• Describe familiar chemical reactions with balanced symbol equations including state symbols.
• Balance given symbol equations. </t>
  </si>
  <si>
    <t xml:space="preserve">• Describe an experiment to investigate the conditions required for rusting to occur.
• With the help of equations, describe the process of rusting.
• Explain how different corrosion prevention techniques work.
</t>
  </si>
  <si>
    <t xml:space="preserve">• Describe and classify a resource as finite or renewable when information is given.
• Explain the use of natural, sustainable, and finite resources. 
• Interpret information from different formats including graphs, charts, tables, and prose.
</t>
  </si>
  <si>
    <t xml:space="preserve">• State the composition, including formulae, of the Earth’s early atmosphere.
• Describe a theory for the development of the Earth’s atmosphere. 
• Explain, using word equations, how gases were formed in the atmosphere and how oceans were formed.
</t>
  </si>
  <si>
    <t xml:space="preserve">• Describe the difference between pure substances, impure substances, and formulations.
• Explain how melting point and boiling point data can be used to determine the purity of a substance.
• State uses of formulations.
</t>
  </si>
  <si>
    <t xml:space="preserve">• Describe how monomers become polymers.
• Draw the monomer for an addition polymer when the structure of the polymer is given. 
• Draw an addition polymer structure when the structure of the monomer is given.
</t>
  </si>
  <si>
    <t xml:space="preserve">• Draw the displayed structural formulae for the first four alkenes.
• Draw the displayed structural formulae for the products of the addition reactions between alkenes and hydrogen, water (steam), or a halogen.
• Predict the word and balanced symbol equations for the complete combustion of an alkene when the number of carbon atoms is given.
</t>
  </si>
  <si>
    <t xml:space="preserve">• Describe the process of cracking, including conditions.
• Generate a balanced symbol equation to describe cracking.
• Describe a chemical test to show an alkene is present.
</t>
  </si>
  <si>
    <t xml:space="preserve">• Explain how there can be different units for measuring rate of reaction.
• Calculate the mean rate of reaction.
• Calculate the rate of reaction at a specific time.
</t>
  </si>
  <si>
    <t xml:space="preserve">• Describe examples of exothermic and endothermic reactions.
• Explain, using observations from calorimetry, how to classify a reaction as exothermic or endothermic.
• Explain in detail how to carry out a calorimetry experiment.
</t>
  </si>
  <si>
    <t xml:space="preserve">• Describe electrolysis in terms of movement of ions.
• Write a balanced symbol equation including state symbols for the overall electrolysis of a molten ionic compound.
• Predict the products at each electrode for the electrolysis of a molten ionic compound. 
</t>
  </si>
  <si>
    <t xml:space="preserve">• Describe oxidation and reduction in terms of gain or loss of oxygen.
• Write word equations for the metals listed in the reactivity series reacting with oxygen, water, and acid, and balance given symbol equations.
• Predict observations for the metals listed in the reactivity series reacting with oxygen, water, and acid. 
</t>
  </si>
  <si>
    <r>
      <t xml:space="preserve">• Use the periodic table to find the relative atomic mass of all elements.
• Calculate the relative formula mass for unfamiliar compounds when the formula is given.
</t>
    </r>
    <r>
      <rPr>
        <b/>
        <sz val="8"/>
        <color indexed="8"/>
        <rFont val="Arial"/>
        <family val="2"/>
      </rPr>
      <t>• (H) State the units for the amount of substance.</t>
    </r>
    <r>
      <rPr>
        <sz val="8"/>
        <color indexed="8"/>
        <rFont val="Arial"/>
        <family val="2"/>
      </rPr>
      <t xml:space="preserve">
</t>
    </r>
  </si>
  <si>
    <t xml:space="preserve">• Use data to determine the state of a substance at a given temperature.
• Explain, in terms of particles, the energy and temperature of a substance when it is at the melting point or boiling point.
• Describe the factors that affect rate of evaporation.
</t>
  </si>
  <si>
    <t xml:space="preserve">• Describe how the elements are arranged in groups and periods in the periodic table.
• Explain why the periodic table was a breakthrough in how to order elements.
</t>
  </si>
  <si>
    <t xml:space="preserve">• Describe the basic structure of an atom.
• Explain, including diagrams, the difference between a pure element, a mixture, and a compound.
• Name and give the chemical symbol of the first 20 elements in the Periodic Table. 
</t>
  </si>
  <si>
    <t xml:space="preserve">• State that nanoparticles can be used in sun cream.
• List a variety of uses of nanoparticles.
</t>
  </si>
  <si>
    <t xml:space="preserve">• State a definition of nanoscience.
• Describe how surface area to volume ratio increases as particle size decreases.
• Recognise that the negative indices in standard form used in nanoscience represent very small numbers.
</t>
  </si>
  <si>
    <t xml:space="preserve">• List the physical properties of metals.
• Describe the structure of a pure metal.
</t>
  </si>
  <si>
    <t xml:space="preserve">• State that metals form a giant structure.
• Recognise metallic bonding in diagrams.
</t>
  </si>
  <si>
    <t>• Name the elements in NPK fertilisers.
•Describe where the raw materials for NPK fertilisers come from.
• Name and give formulae of the chemicals in NPK fertilisers.</t>
  </si>
  <si>
    <t xml:space="preserve">• Define a dynamic equilibrium
• Describe a closed system
</t>
  </si>
  <si>
    <t xml:space="preserve">• Describe the relationship between graphite and graphene.
• List the main physical properties of fullerenes.
• State the molecular formula of buckminsterfullerene.
</t>
  </si>
  <si>
    <t xml:space="preserve">• State that electrons are found in energy levels of an atom.
• State the maximum number of electrons in the first three energy levels.
</t>
  </si>
  <si>
    <t>• State what a fertiliser is.
• Identify the fertiliser produced from a reaction.
• Write a word equation for the formation of the chemicals in NPK fertiliser.</t>
  </si>
  <si>
    <t xml:space="preserve">• State whether a reversible reaction is exothermic or endothermic in the reverse direction if the forward direction is stated. 
• Write a word equation for the reversible reaction of dehydration/hydration of copper
• sulfate.
</t>
  </si>
  <si>
    <t xml:space="preserve">• Safely use universal indicator to classify a solution as acidic or alkaline.
• Describe the pH scale.
• Recall an example of an alkaline, neutral, basic, and acidic chemical.
</t>
  </si>
  <si>
    <t xml:space="preserve">• Accurately read the volume on a burette to 1 decimal place.
• Identify concordant results
</t>
  </si>
  <si>
    <t xml:space="preserve">• List the main physical properties of diamond and graphite.
• State that giant covalent structures have high melting points.
• Describe the structure of graphite in terms of layers of carbon atoms.
</t>
  </si>
  <si>
    <t xml:space="preserve">• State what an ion is.
• Define an isotope.
• State the relative sizes of an atom and its nucleus.
</t>
  </si>
  <si>
    <t xml:space="preserve">• List some products that can be reused or recycled.
• Describe how metal can be reused and recycled.
• Describe how glass can be reused and recycled.
</t>
  </si>
  <si>
    <t xml:space="preserve">• List some of the advantages and disadvantages of instrumental techniques.
• State an example of an instrumental technique.
• State a use for flame emission spectroscopy.
</t>
  </si>
  <si>
    <t xml:space="preserve">• Define a reversible reaction.
• Write a word equation for a familiar reversible reaction.
• State an example of a reversible reaction.
</t>
  </si>
  <si>
    <t xml:space="preserve">• Describe a hydrogen fuel cell.
• State some uses for hydrogen fuel cells.
• State that hydrogen fuel cells could be an alternative to rechargeable cells and batteries.
</t>
  </si>
  <si>
    <t xml:space="preserve">• Safely make a salt by reacting a metal carbonate with a dilute acid. 
• Write a general word equation for metal carbonates and alkalis reacting with dilute acids and use this to make specific word equations.
</t>
  </si>
  <si>
    <t xml:space="preserve">• Describe what the concentration of a solution is. 
• Calculate the concentration of a solution in g/dm3 when given the mass of solute in g and volume of solution in dm3.
</t>
  </si>
  <si>
    <t xml:space="preserve">• State that small molecules have low melting and boiling points.
• State that small molecules do not conduct electricity.
• Describe an intermolecular force.
</t>
  </si>
  <si>
    <t>• List the typical properties of transition metals and their compounds.</t>
  </si>
  <si>
    <t>• State the relative charges and masses of sub-atomic particles.
• State that atoms have no overall charge (are neutral).
• Label the sub-atomic particles on a diagram of a helium atom.</t>
  </si>
  <si>
    <t>• State the purpose of the Haber process.
• State the conditions for the Haber process.
• Write a word equation to describe the Haber process.</t>
  </si>
  <si>
    <t xml:space="preserve">• State the different stages of an LCA in the correct order.
• Carry out an LCA for shopping bags made from plastic or paper
with support.
</t>
  </si>
  <si>
    <t xml:space="preserve">• List some atmospheric pollutants.
• Describe how carbon monoxide and soot (carbon) can be made from the
incomplete combustion of fossil fuels.
• Complete word equations to describe how atmospheric pollutants can be made.
</t>
  </si>
  <si>
    <t xml:space="preserve">• Safely carry out testing for carbonates, halides, and sulfate ions. 
• Write a word equation for the reaction when a specific carbonate, halide, or
• sulfate is being tested with support.
</t>
  </si>
  <si>
    <t xml:space="preserve">• Define a catalyst
• Describe how adding a catalyst affects the rate of reaction. 
• Describe and carry out a method to safely investigate which catalyst is best for a reaction.
</t>
  </si>
  <si>
    <t xml:space="preserve">• Describe a simple cell.
• Describe a battery
• Give an example of a non-rechargeable battery
</t>
  </si>
  <si>
    <t xml:space="preserve">• Safely prepare a pure, dry sample of a soluble salt from an insoluble base and a dilute acid.
• Name a salt formed between a metal hydroxide or metal oxide and sulfuric acid or hydrochloric acid.
• Recall a general equation for a base reacting with an acid and use it to write specific word equations.
</t>
  </si>
  <si>
    <t xml:space="preserve">• Calculate the formula mass of substances when the formula is given.
• Balance simple equations
• State a definition of atom economy
</t>
  </si>
  <si>
    <t xml:space="preserve">• Describe a covalent bond
• Recognise a covalent compound from its formula, name, or diagram showing bonds.
• Name familiar examples of small molecules which contain covalent bonds.
</t>
  </si>
  <si>
    <t xml:space="preserve">• State the trend in reactivity in Group 1.
• State the trend in reactivity in Group 7.
</t>
  </si>
  <si>
    <t xml:space="preserve">• List the significant models proposed for atoms.
• Identify the key parts of the plum-pudding model and the nuclear model of the atom.
</t>
  </si>
  <si>
    <t xml:space="preserve">• Describe how to make soda-lime glass and borosilicate glass.
• Describe how to make clay ceramics.
• State examples of clay ceramics and composites.
</t>
  </si>
  <si>
    <t xml:space="preserve">• List some of the possible outcomes of climate change.
• State a definition for carbon footprint.
• List some ways to reduce a carbon footprint.
</t>
  </si>
  <si>
    <t xml:space="preserve">• Safely carry out a flame test.
• Safely carry out testing for metal ions using sodium hydroxide. 
• Write a word equation for the reaction between sodium hydroxide and a specified metal salt solution.
</t>
  </si>
  <si>
    <t xml:space="preserve">• State that DNA is an example of a natural polymer.
• State what DNA stands for.
• Name the type of monomers used to make DNA.
</t>
  </si>
  <si>
    <t xml:space="preserve">• Recognise a carboxylic acid from its name or formula.
• List some chemical properties of carboxylic acids.
• Describe an ester and state some uses of this class of compounds.
</t>
  </si>
  <si>
    <t xml:space="preserve">• Define the process of cracking.
• Generate a word equation to describe cracking.
• Recognise and give examples of alkenes.
</t>
  </si>
  <si>
    <t xml:space="preserve">• Describe how changing concentration affects the rate of reaction.
• Describe how changing pressure affects the rate of gas phase reactions.
</t>
  </si>
  <si>
    <t xml:space="preserve">• State when fractional distillation would be used.
• Safely make a paper chromatogram.
</t>
  </si>
  <si>
    <t xml:space="preserve">• State the products of the electrolysis of brine and a use for each.
• Safely electrolyse a solution, with guidance provided.
</t>
  </si>
  <si>
    <t xml:space="preserve">• Recall a definition of a salt.
• Name a salt formed between a metal and sulfuric acid or hydrochloric acid.
• Recall a general equation for a metal reacting with an acid and use it to write specific word equations.
</t>
  </si>
  <si>
    <t xml:space="preserve">• State the definition of theoretical yield, actual yield, and percentage yield.
• Calculate percentage yield when actual yield and theoretical yield are given.
</t>
  </si>
  <si>
    <t xml:space="preserve">• State that ionic compounds have high melting points and can dissolve in water.
• State that ionic compounds can conduct electricity when molten or dissolved in water.
• Describe an ionic lattice
</t>
  </si>
  <si>
    <t xml:space="preserve">• Name the first four elements in Group 7.
• Recognise a halogen displacement reaction.
• Describe the main properties of halogens.
</t>
  </si>
  <si>
    <t xml:space="preserve">• Describe the properties of a thermosetting plastic.
• Describe the properties of a thermosoftening plastic.
• Describe the difference between LD and HD poly(ethene).
</t>
  </si>
  <si>
    <t xml:space="preserve">• List what is removed from waste water before it can be released.
• State the main processes in sewage treatment.
• State uses of sewage slurry.
</t>
  </si>
  <si>
    <t xml:space="preserve">• Describe the greenhouse effect.
• Name three greenhouse gases
• State some human activities that affect the proportion of greenhouse gases in the atmosphere.
</t>
  </si>
  <si>
    <t xml:space="preserve">• Safely carry out the laboratory test for hydrogen, oxygen, carbon dioxide, and chlorine.
• Describe how to safely carry out the laboratory test for chlorine gas.
• Identify hydrogen, carbon dioxide, and oxygen from a laboratory test.
</t>
  </si>
  <si>
    <t xml:space="preserve">• State an example of a natural polymer.
• Describe the relationship between sugar as a monomer and starch or cellulose as a polymer.
• Describe the relationship between amino acids as a monomer and protein as a polymer.
</t>
  </si>
  <si>
    <t xml:space="preserve">• State that fermentation can be used to make ethanol.
• List some chemical properties of the first four alcohols. 
• Recognise the formula and structure of ethanol and state some of its uses.
</t>
  </si>
  <si>
    <t xml:space="preserve">• Define complete and incomplete combustion.
• Write a word equation to describe the complete combustion of a hydrocarbon.
• Write a word equation to describe the incomplete combustion of a hydrocarbon.
</t>
  </si>
  <si>
    <t xml:space="preserve">• Describe how temperature affects the rate of reaction.
• Safely complete an experiment on how temperature affects the rate of a reaction.
</t>
  </si>
  <si>
    <t xml:space="preserve">• Define activation energy.
• Sketch a generic reaction profile diagram for an exothermic or endothermic reaction.
</t>
  </si>
  <si>
    <t xml:space="preserve">• State that aluminium can be extracted from aluminium oxide using electrolysis.
• Write a word equation to describe the electrolysis of aluminium oxide.
</t>
  </si>
  <si>
    <t xml:space="preserve">• Define oxidation and reduction in terms of oxygen.
• Describe how metals can be extracted.
</t>
  </si>
  <si>
    <t xml:space="preserve">• State that opposite charges attract.
• Write the charges of ions of Group 1, Group 2, Group 6, and Group 7 elements.
• Describe an ionic lattice.
</t>
  </si>
  <si>
    <t xml:space="preserve">• Name the first three elements in Group 1.
• Describe the Group 1 metals as having low densities.
• Write word equations from descriptions of how Group 1 metals react with water.
</t>
  </si>
  <si>
    <t>• Define the word mixture.
• Identify a mixture and a compound.
• List different separation techniques.</t>
  </si>
  <si>
    <t xml:space="preserve">• State the difference between a metal before and after being alloyed.
• State the elements in steel and bronze.
• List some common examples of alloys and their uses.
</t>
  </si>
  <si>
    <t xml:space="preserve">• Describe why potable water is important.
• List the key processes to make drinking water.
• Safely distill salty water
</t>
  </si>
  <si>
    <t xml:space="preserve">• State that the levels of carbon dioxide have decreased in the atmosphere.
• List the names and symbols of the gases in dry air.
• State where methane and ammonia in the atmosphere may have come from.
</t>
  </si>
  <si>
    <t xml:space="preserve">• Describe and safely carry out a method to make a paper chromatogram.
• Describe how to calculate Rf values.
• Describe a use of chromatography.
</t>
  </si>
  <si>
    <t xml:space="preserve">• Recognise the functional group in an alcohol and a carboxylic acid.
• Name for the first four primary alcohols and the first four carboxylic acids.
• Name ethyl ethanoate from its formula.
</t>
  </si>
  <si>
    <t xml:space="preserve">• Name the different fractions from crude oil.
• State a use for each fraction from crude oil.
</t>
  </si>
  <si>
    <t xml:space="preserve">• Describe how surface area of a solid can be increased.
• State that chemical reactions can only occur when a collision occurs with enough energy.
• List the factors that can affect the rate of a chemical reaction.
</t>
  </si>
  <si>
    <t xml:space="preserve">• State a use of an exothermic reaction and an endothermic reaction.
• Write word equations for familiar reactions.
</t>
  </si>
  <si>
    <t xml:space="preserve">• State that oxygen can be produced at the anode when some solutions are electrolysed.
• State that hydrogen can be produced at the cathode when some solutions are electrolysed.
• Write a word equation to describe electrolysis of a solution.
</t>
  </si>
  <si>
    <t xml:space="preserve">• Recall a definition of a displacement reaction.
• Use the reactivity series to determine whether a reaction between a metal and a different metal salt will occur.
• Safely make and record observations.
</t>
  </si>
  <si>
    <t xml:space="preserve">• State the particles involved in ionic and covalent bonding.
• Describe, with an example, how a Group 1 metal atom becomes a positive ion.
• Describe, with an example, how a Group 7 non-metal atom becomes a negative ion.
</t>
  </si>
  <si>
    <t xml:space="preserve">• Define a group and period in the periodic table.
• Describe how electronic structure is linked to the periodic table.
• State that noble gases are unreactive.
</t>
  </si>
  <si>
    <t>• Describe familiar chemical reactions in word equations.
• State that mass is conserved in a chemical reaction.</t>
  </si>
  <si>
    <t xml:space="preserve">• Define the term corrosion
• State what is required for iron to rust.
• List some ways to prevent rusting.
</t>
  </si>
  <si>
    <t xml:space="preserve">• List some human uses of the Earth’s resources.
• Give examples of a finite and a renewable resource.
• State an example of a natural product that is supplemented or replaced by
agricultural or synthetic products.
</t>
  </si>
  <si>
    <t xml:space="preserve">• Describe the Earth’s early atmosphere.
• Describe how oxygen was formed in the development of the atmosphere.
</t>
  </si>
  <si>
    <t xml:space="preserve">• State what a pure substance is.
• Describe how melting point and boiling point data can be used to identify pure substances.
• State what a formulation is.
</t>
  </si>
  <si>
    <t xml:space="preserve">• Define a monomer and a polymer.
• State some uses of poly(ethene) and poly(propene).
• Write a word equation for the formation of poly(ethene) and poly(propene).
</t>
  </si>
  <si>
    <t xml:space="preserve">• State a definition of an alkene.
• Name the first four alkenes.
• State the product of a combustion and an addition reaction of an alkene.
</t>
  </si>
  <si>
    <t xml:space="preserve">• Describe the composition of crude oil.
• State a definition of a hydrocarbon.
• State a definition of an alkane.
</t>
  </si>
  <si>
    <t xml:space="preserve">• Recall a definition for rate of reaction.
• Safely describe and follow a method to monitor rate of reaction.
• State the units for rate of reaction
</t>
  </si>
  <si>
    <t xml:space="preserve">• Define exothermic and endothermic reactions.
• State that energy is conserved in a chemical reaction.
• Safely complete a calorimetry experiment for a reaction that takes place in solution.
</t>
  </si>
  <si>
    <t xml:space="preserve">• Define electrolysis.
• Write a word equation to describe the electrolysis of a molten ionic compound.
</t>
  </si>
  <si>
    <t xml:space="preserve">• List the order of common metals in the reactivity series.
• Use general equations to write specific word equations for metals listed in the reactivity series reacting with oxygen, water, and acid.
• Safely make and record observations.
</t>
  </si>
  <si>
    <t xml:space="preserve">• Use the periodic table to identify the relative atomic mass for the first 20 elements.
• Calculate the relative formula mass for familiar compounds when the formula is supplied and is without brackets.
</t>
  </si>
  <si>
    <t xml:space="preserve">• Identify the three states of matter and their state symbols.
• Describe the process of melting, freezing, boiling, and condensing.
• Use the particle model to draw a representation of how particles are arranged in the three states of matter.
</t>
  </si>
  <si>
    <t xml:space="preserve">• List the significant models for ordering the elements.
• State how the elements are ordered in the periodic table.
</t>
  </si>
  <si>
    <t>• Define the word element.
• Classify familiar substances as elements or compounds.
• Use the Periodic Table to find the symbols or names of given elements.</t>
  </si>
  <si>
    <t xml:space="preserve"> C11 Polymers </t>
  </si>
  <si>
    <t>C10 Organic reactions</t>
  </si>
  <si>
    <t>C6 Electrolysis</t>
  </si>
  <si>
    <t>B5 communicable disease</t>
  </si>
  <si>
    <t>B10 The nervous system</t>
  </si>
  <si>
    <t>Lesson 17.1</t>
  </si>
  <si>
    <t>Lesson 18.1</t>
  </si>
  <si>
    <t>• Use a light microscope.
• State why microscopes are useful in the study of cell biology.
• Calculate total magnification.</t>
  </si>
  <si>
    <t>• State that human body cells have 46 chromosomes and gametes have 23.
• State that mitosis is a stage in cell division.
• State the meaning of most of the key words – mitosis, chromosomes, gene, gametes.</t>
  </si>
  <si>
    <t>• State examples of cells, tissues, organs, and organ systems.
• Name organs found in a given organ system
• Order cells, tissues, organs, and organ systems according to their relative sizes.</t>
  </si>
  <si>
    <t>• State the main components in blood.
• Recognise the components of blood from photomicrographs.
• Describe the function of each component in blood.</t>
  </si>
  <si>
    <t>• Describe health as a state of physical and mental wellbeing.
• State some causes of ill health.
• Draw a simple conclusion from data on health.</t>
  </si>
  <si>
    <t>• Describe why people are vaccinated.
• State that vaccines contain dead or inactive forms of a pathogen.</t>
  </si>
  <si>
    <t>• Name some non-communicable diseases.
• List some risk factors that are linked to an increased rate of a disease.
• Identify correlations in data.</t>
  </si>
  <si>
    <t>• Describe how plants get the materials they need for growth.
• State the word equation for photosynthesis.
• Describe why plants need light to carry out photosynthesis.</t>
  </si>
  <si>
    <t>• State the word equation for aerobic respiration.
• List ways in which living organisms use energy.
• Identify a control</t>
  </si>
  <si>
    <t>• Name some human internal conditions that are controlled.
• Show the pathway of a control system as receptor, coordination centre, effector.</t>
  </si>
  <si>
    <t>• Match the pituitary gland, pancreas, thyroid, adrenal gland, ovary, and testes to their position on a diagram of the human body.
• Describe how hormones are chemicals secreted into the bloodstream by glands, and have an effect on a target organ.</t>
  </si>
  <si>
    <t>• State that the thermoregulatory centre in the brain monitors and controls body temperature.
• Predict whether certain activities will raise or lower body temperature.</t>
  </si>
  <si>
    <t>• Define sexual and asexual reproduction.
• Name some organisms that use either sexual or asexual reproduction.
• Use a model to show why variation is produced in offspring from sexual reproduction but not from asexual reproduction.</t>
  </si>
  <si>
    <t xml:space="preserve">• List some examples of human variation.
• Categorise some human traits as being due to genetic causes, environmental causes, or both.
• Describe why identical twins share the same genes.
</t>
  </si>
  <si>
    <t>• Use an example to describe the results from Mendel’s experiments.
• Describe some important discoveries in gene theory.</t>
  </si>
  <si>
    <t xml:space="preserve">• Describe what is meant by ecosystem, population, and community.
• List some resources that living things need.
• Use a given example to describe why one species relies on another.
</t>
  </si>
  <si>
    <t>• State the meaning of the terms producer, consumer, predator, and prey, and give examples of each.
• Identify producers, consumers, predators, and prey in a food chain.
• Describe what a graph shows about how the numbers of predators and prey change over time.</t>
  </si>
  <si>
    <t>• Describe what biodiversity means.
• List some resources that humans are using up.
• Describe some ways that air, water, and land are polluted.</t>
  </si>
  <si>
    <t>Lesson 17.2</t>
  </si>
  <si>
    <t>Lesson 18.2</t>
  </si>
  <si>
    <t>• Identify a plant and an animal cell from a diagram.
• Name the main parts of cells.
• Prepare a microscope slide.</t>
  </si>
  <si>
    <t>• Define the terms growth and differentiation.
• State why plant clones are genetically identical to each other.
• Attempt to clone a plant by using apparatus correctly.</t>
  </si>
  <si>
    <t>• Identify some of the organs of the digestive system.
• State the function of some of the organs of the digestive system.
• State simply what happens to food during digestion.</t>
  </si>
  <si>
    <t>• State the three main types of blood vessel and recognise them from diagrams.
• Estimate heart rate</t>
  </si>
  <si>
    <t>• State that pathogens are microorganisms that cause disease.
• Describe ways in which pathogens can be spread.</t>
  </si>
  <si>
    <t>• Describe what an antibiotic is.
• State that viral infections cannot be treated with antibiotics.
• Decide when a painkiller or antibiotic should be used to treat an illness.</t>
  </si>
  <si>
    <t>• Define a tumour as a mass of abnormally growing cells.
• State some causes of cancer.
• List some of the benefits and risks of chemotherapy.</t>
  </si>
  <si>
    <t>• List the factors that affect the rate of photosynthesis (temperature, carbon dioxide concentration, light intensity, amount of chlorophyll).
• State simply the relationship between these factors and the rate of photosynthesis.
• Plot a line graph and write a simple conclusion.</t>
  </si>
  <si>
    <t>• Describe how heart rate, breathing rate, and breath volume change with exercise.
• Draw a suitable chart/graph to display data with some support.</t>
  </si>
  <si>
    <t>• Identify the stimuli that sense organs detect.
• Describe what a neurone and a nerve are.
• Measure reactions times using repeats to increase accuracy.</t>
  </si>
  <si>
    <t>• State that blood glucose concentration is controlled by the pancreas.
• State that there are two types of diabetes.</t>
  </si>
  <si>
    <t>• State that the level of water in the body has to be controlled.
• List the ways in which water is lost from the body.
• State that excess water, ions, and urea are removed from the body by the kidneys.</t>
  </si>
  <si>
    <t>• State that gametes (sex cells) are formed by meiosis.
• State that meiosis halves the number of chromosomes in gametes and fertilisation restores the full number.
• Solve simple probability questions.</t>
  </si>
  <si>
    <t xml:space="preserve">• Describe a mutation as a change in the DNA code.
• Describe the theory of evolution by natural selection as a process by which living things have evolved from simple life forms.
• State some useful adaptations.
</t>
  </si>
  <si>
    <t>• Define the term evolution.
• State that Charles Darwin proposed the theory of evolution by natural selection.
• Describe the stages of evolution by natural selection.</t>
  </si>
  <si>
    <t>• Identify factors as biotic or abiotic
• Use an instrument to measure an abiotic factor.</t>
  </si>
  <si>
    <t>• Describe what a decomposer is and give examples.
• Name some substances that are recycled in the living world.
• Describe the events in the water cycle.</t>
  </si>
  <si>
    <t>• List some substances that pollute water and land.
• Describe some effects of rubbish, pesticides, and sewage on land and water.
• Display data appropriately with guidance.</t>
  </si>
  <si>
    <t>Lesson 17.3</t>
  </si>
  <si>
    <t>Lesson 18.3</t>
  </si>
  <si>
    <t>• Identify structures in prokaryotic cells.
• State that prokaryotic cells do not contain a nucleus and eukaryotic cells do.
• Use orders of magnitude to correctly order objects according to size.</t>
  </si>
  <si>
    <t>• State that a stem cell is a cell that is not differentiated.
• State that plant stem cells can be used to create clones.
• State ways in which stem cells can be used to treat medical conditions.</t>
  </si>
  <si>
    <t>• Recall that food contains the molecules carbohydrates, lipids (fats), and proteins.
• State the function of each food molecule in the diet.
• Carry out a food test and record results in a table.</t>
  </si>
  <si>
    <t>• Describe the function of the heart.
• State the main structures of the human heart.
• List examples of problems that can develop in blood vessels in the human heart.</t>
  </si>
  <si>
    <t>• State that bacteria reproduce by cell division and this is called binary fission.
• Prepare a bacterial culture on agar gel.
• Follow the rules needed to prepare an uncontaminated culture.</t>
  </si>
  <si>
    <t>• Name some drugs based on extracts from plants or microorganisms.
• Order the events that led to the development of penicillin.
• Draw a simple conclusion using data.</t>
  </si>
  <si>
    <t>• Name the harmful substances found in tobacco smoke.
• State that smoking increases your risk of developing lung diseases.</t>
  </si>
  <si>
    <t>• Apply knowledge of enzymes to explain why a high temperature affects the rate of photosynthesis.
• Predict how the rate of photosynthesis will be affected with more than one limiting factor.
• Understand and use the inverse square law and light intensity in the context of photosynthesis.</t>
  </si>
  <si>
    <t>• State the word equation for anaerobic respiration in animals, plants, and microorganisms.
• Describe the reason why cells respire anaerobically.
• Give some uses of fermentation.</t>
  </si>
  <si>
    <t>• Identify reflex actions
• Describe why refl ex actions are important.
• Order the events involved in a refl ex action.</t>
  </si>
  <si>
    <t>• State that Type 1 diabetes is normally treated with insulin injections.
• State that Type 2 diabetes can be treated by changes to diet and exercise.
• Describe data that shows a link between obesity and Type 2 diabetes.</t>
  </si>
  <si>
    <t>• State the function of the kidneys.
• List the substances found in urine.
• Describe how the amount of liquid you drink affects your urine.</t>
  </si>
  <si>
    <t>• Name an organism that can reproduce both asexually and sexually.
• Give a simple reason why an organism reproduces sexually or asexually.
• State that flowers are a plant’s reproductive organs.</t>
  </si>
  <si>
    <t xml:space="preserve">• Describe selective breeding as a process where humans choose which plants or animals to breed together.
• Give one example where selective breeding has been used.
• Choose organisms to breed together to result in desired traits in the offspring.
</t>
  </si>
  <si>
    <t>• Describe how fi nches have different-shaped beaks so they can eat different foods.
• Give one piece of evidence that support’s Darwin’s theory of natural selection.
• State one reason why most people did not accept Darwin’s theory when it was first published.</t>
  </si>
  <si>
    <t>• Describe the function of a quadrat and a transect.
• Follow a method to estimate a population using a sampling technique.
• Calculate the mean of a set of results.</t>
  </si>
  <si>
    <t>• Recognise that carbon atoms are moved around the Earth (recycled).
• Give one reason why we need to recycle carbon.
• Use a diagram of the carbon cycle to describe the main processes involved.</t>
  </si>
  <si>
    <t>• State that acid rain is caused as a result of burning some fuels.
• List some effects of acid rain on plants and animals.
• Analyse observations and data, with guidance.</t>
  </si>
  <si>
    <t>Lesson 17.4</t>
  </si>
  <si>
    <t>Lesson 18.4</t>
  </si>
  <si>
    <t>• Identify specialised animal cells from diagrams.
• Describe the function of specialised animal cells.
• Write a basic explanation of how animal cells are adapted.</t>
  </si>
  <si>
    <t>• List some arguments for and against the use of stem cells.
• Verbally communicate simple ideas during a group discussion.</t>
  </si>
  <si>
    <t>• Recall that enzymes are proteins that are biological catalysts.
• State one function of enzymes inside the body.
• State the independent variable in a given investigation.</t>
  </si>
  <si>
    <t>• State that the heartbeat is maintained by a group of cells that acts as a pacemaker.
• Give some ways in which the heart can stop functioning efficiently.
• Describe why a person may need an artificial pacemaker or an artificial heart.</t>
  </si>
  <si>
    <t>• Describe the difference between antiseptics, disinfectants, and antibiotics.
• Write a prediction.
• Measure the diameter of clear areas around colonies.</t>
  </si>
  <si>
    <t>• State that new medical drugs have to be tested to check that they are safe and effective.
• Give the procedures used to trial a new drug in the correct order.
• Describe what is meant by a placebo.</t>
  </si>
  <si>
    <t>• Describe some health problems caused by a poor diet and lack of exercise.
• List some ways in which people can avoid becoming overweight.</t>
  </si>
  <si>
    <t>• Define metabolism as the sum of all reactions in a cell or the body.
• List some metabolic reactions.</t>
  </si>
  <si>
    <t xml:space="preserve">• Identify the main structures of the brain.
• Display data </t>
  </si>
  <si>
    <t>• State what kidney failure is.
• Describe why kidney failure is a threat to life.
• State that kidney dialysis is a way of treating kidney failure.</t>
  </si>
  <si>
    <t>• State that DNA contains a code to build proteins.
• Describe what the the Human Genome Project was.
• Give one goal of the Human Genome Project.</t>
  </si>
  <si>
    <t>• Describe GM organisms as containing a gene from another organism, and order the stages of genetic engineering.
• Give examples of GM organisms and describe why they are useful to humans.</t>
  </si>
  <si>
    <t>• Describe what a species is.
• Define speciation as the process by which new species form.
• Give an example of an important discovery by Wallace.</t>
  </si>
  <si>
    <t>• Recognise that animals compete with each other for resources.
• List resources that animals compete with each other for.
• Describe what will happen to an animal if it cannot compete for resources.</t>
  </si>
  <si>
    <t xml:space="preserve">• List the factors that affect the rate of decay.
• Choose a suitable independent variable and a way of changing it.
• Plot a line graph with more than one line plotted on the same axes, with guidance.
</t>
  </si>
  <si>
    <t>• Define deforestation
• Describe an effect of deforestation
• Give a use for peat</t>
  </si>
  <si>
    <t>Lesson 11.5</t>
  </si>
  <si>
    <t>Lesson 18.5</t>
  </si>
  <si>
    <t>• Identify specialised plant cells from diagrams.
• Describe the function of specialised plant cells.
• Use a light microscope to view a root hair cell.</t>
  </si>
  <si>
    <t xml:space="preserve">• State that temperature and pH affect how well an enzyme works.
• Plot a line graph.
• State simply what a line graph shows about how temperature or pH affects the rate of an enzyme-catalysed </t>
  </si>
  <si>
    <t>• List the main structures of the gas exchange system.
• State that gas exchange happens in the alveoli.
• Use data in the form of percentages to describe the differences between the composition of inhaled and exhaled air.</t>
  </si>
  <si>
    <t>• List some ways in which communicable diseases are spread.
• Take a role in designing a form of communication to inform the public about how to prevent the spread of a disease.</t>
  </si>
  <si>
    <t>• State that drinking too much alcohol can affect liver and brain function.
• State that alcohol can affect unborn babies.
• Define the term carcinogen.</t>
  </si>
  <si>
    <t>• Identify the main structures of the eye.
• Describe what happens to the eye in bright light.</t>
  </si>
  <si>
    <t xml:space="preserve">•  Identify oestrogen and testosterone as reproductive hormones in women and men respectively.
• Describe what happens during the menstrual cycle.
</t>
  </si>
  <si>
    <t>• Describe what an organ transplant is.
• List some advantages and disadvantages of kidney transplants.</t>
  </si>
  <si>
    <t>• Describe the structure of DNA.
• State that groups of three nucleotides code for an amino acid.</t>
  </si>
  <si>
    <t>• Describe how to take stem and leaf cuttings of plants.
• Define the term clone, and use a diagram to describe why embryo transplants are clones.</t>
  </si>
  <si>
    <t>• Describe what a fossil is and give an example.
• Recognise that fossils are evidence for evolution by natural selection.
• Order geological events.</t>
  </si>
  <si>
    <t xml:space="preserve">• List resources that plants compete with each other for.
• Describe what seed dispersal is and give some ways in which plants carry it out.
• Make measurements of seedlings.
</t>
  </si>
  <si>
    <t xml:space="preserve">• Describe how global warming is caused by increased levels of carbon dioxide and methane in the atmosphere.
• Give one biological consequence of global warming.
</t>
  </si>
  <si>
    <t>Lesson 16.6</t>
  </si>
  <si>
    <t>• State that diffusion is the spreading of the particles of any substance in solution, or particles of a gas.
• List the factors that affect the rate of diffusion.
• Write a simple hypothesis.</t>
  </si>
  <si>
    <t>• State that enzymes are used in digestion to break down food molecules.
• Identify that carbohydrases break down carbohydrates, proteases break down proteins, and lipases break down lipids.
• Plan a simple method to carry out an investigation.</t>
  </si>
  <si>
    <t>• Recognise examples of plant organs and state their functions.
• Use a light microscope to view a cross-section of a leaf.
• State the functions of different plant tissues.</t>
  </si>
  <si>
    <t>• Name some diseases that are caused by viruses.
• Describe how measles and HIV are spread.
• Summarise information in a table.</t>
  </si>
  <si>
    <t>• State that the lens changes shape to focus on near or distant objects.
• Describe what causes long and short sightedness.</t>
  </si>
  <si>
    <t>• Describe adult cell cloning as producing a complete clone of an adult animal.
• Describe the process of adult cell cloning using a diagram.
• Give one reason why scientists may want to clone an adult animal.</t>
  </si>
  <si>
    <t xml:space="preserve">• Describe what is meant by extinction.
• Describe one way that an animal could become extinct.
• Order fossil diagrams to show the evolution of the horse.
</t>
  </si>
  <si>
    <t>• Describe one example of how an organism is adapted.
• Define an extremophile.</t>
  </si>
  <si>
    <t>Lesson 11.7</t>
  </si>
  <si>
    <t>Lesson 13.7</t>
  </si>
  <si>
    <t>Lesson 14.7</t>
  </si>
  <si>
    <t>Lesson 16.7</t>
  </si>
  <si>
    <t>Lesson 18.7</t>
  </si>
  <si>
    <t>• Describe what osmosis is.
• State that if animal cells lose or gain too much water by osmosis they can stop working properly.</t>
  </si>
  <si>
    <t>• State that the stomach contains acid.
• State that the liver produces bile.
• Write a simple hypothesis and prediction.</t>
  </si>
  <si>
    <t>• Describe the function of xylem and phloem tissue.
• Describe evidence for movement of water through xylem.</t>
  </si>
  <si>
    <t>• Name some diseases that are caused by bacteria.
• Describe how salmonella and gonorrhoea are spread.</t>
  </si>
  <si>
    <t>• Describe what contraception is and list examples.
• Categorise contraceptives as hormonal and non-hormonal.</t>
  </si>
  <si>
    <t>• Recognise examples of inherited traits.
• Recognise a genotype and a phenotype.
• Use a simple diagram to state how offspring have inherited traits.</t>
  </si>
  <si>
    <t>• Give one concern people may have about growing GM crops.
• Describe why some people are against the cloning of animals.</t>
  </si>
  <si>
    <t xml:space="preserve">• Describe what a mass extinction is.
• State that environmental change and a catastrophic event are two possible causes of mass extinction.
• Describe one theory that explains why the dinosaurs became extinct.
</t>
  </si>
  <si>
    <t>• Describe one example of an animal adaptation.
• Describe why it is important that most animals maintain the correct body temperature.
• Describe why fur or feathers can be used to maintain a warm body temperature.</t>
  </si>
  <si>
    <t>• List some ways in which people can help maintain biodiversity.
• Describe the reasons why some habitats are at risk.</t>
  </si>
  <si>
    <t>Lesson 13.8</t>
  </si>
  <si>
    <t>Lesson 16.8</t>
  </si>
  <si>
    <t>Lesson 18.8</t>
  </si>
  <si>
    <t>• State that if a plant loses too much water from its cells then they become soft.
• Write a simple method with support.
• Use given data to plot a suitable graph with some support.</t>
  </si>
  <si>
    <t>• State that transpiration is the evaporation of water vapour from the leaves.
• State the function of stomata.
• Calculate the mean number of stomata on a given area of leaf.</t>
  </si>
  <si>
    <t>• State that rose black spot is caused by fungi and malaria is caused by protists.
• Use a diagram to describe the life cycle of the malaria protist.
• State some ways in which malaria is controlled.</t>
  </si>
  <si>
    <t>• State that in females the sex chromosomes are XX and in males they are XY.
• Use a family tree to describe how people are related.</t>
  </si>
  <si>
    <t xml:space="preserve">• Describe what is meant by an antibiotic resistant bacteria.
• Describe why scientists want to slow down the rate of development of new strains of antibiotic resistant bacteria. 
• List some ways in which scientists can slow down the development of new strains of antibiotic resistant bacteria.
</t>
  </si>
  <si>
    <t>• Describe one example of a plant adaptation.
• Describe why plants need a constant supply of water.
• Draw a graph to display data, with guidance.</t>
  </si>
  <si>
    <t xml:space="preserve">• Identify a producer, primary consumer, and secondary consumer from a food chain and pyramid of biomass.
• Identify organisms using a chart and group organisms into feeding types.
• Draw a pyramid of biomass, with guidance.
</t>
  </si>
  <si>
    <t>Lesson 5.9</t>
  </si>
  <si>
    <t>Lesson 11.9</t>
  </si>
  <si>
    <t>Lesson 13.9</t>
  </si>
  <si>
    <t>Lesson 15.9</t>
  </si>
  <si>
    <t>Lesson 18.9</t>
  </si>
  <si>
    <t>• Define active transport as the movement of a substance against a concentration gradient using energy.
• Identify where active transport takes place.
• Use a representational model to show active transport.</t>
  </si>
  <si>
    <t>• Recognise the factors that affect transpiration.
• Describe how a potometer can be used to estimate the volume of water lost by a plant.
• Identify control variables when investigating rate of transpiration.</t>
  </si>
  <si>
    <t>• Describe some ways in which the human body defends itself against the entry of pathogens.
• State that white blood cells help defend the body against pathogens.
• Show how one part of a model is similar to real life.</t>
  </si>
  <si>
    <t>• Describe that plant shoots grow towards the light and away from the force of gravity, and roots grow in the direction of the force of gravity.
• Identify plant responses as phototropism or gravitropism.
•  Plan and carry out an investigation into the effect of light on plant growth, given support.</t>
  </si>
  <si>
    <t>• Describe what is meant by an inherited disorder and recognise examples.
• Use secondary sources of information to describe symptoms of an inherited disorder.</t>
  </si>
  <si>
    <t>• Describe what classification is.
• Classify animals into groups based on their shared characteristics.
• Write an organism’s name correctly using the binomial system.</t>
  </si>
  <si>
    <t xml:space="preserve">• Describe the energy transfer that occurs during photosynthesis.
• Calculate the percentage of biomass passed between trophic levels, with guidance.
• Give a reason why not all biomass is passed from one trophic level to the next.
</t>
  </si>
  <si>
    <t>Lesson 1.10</t>
  </si>
  <si>
    <t>Lesson 5.10</t>
  </si>
  <si>
    <t>Lesson 13.10</t>
  </si>
  <si>
    <t>Lesson 15.10</t>
  </si>
  <si>
    <t>Lesson 18.10</t>
  </si>
  <si>
    <t>• Describe some signs of plant disease.
• Name organisms that can cause disease in plants.
• State that plants can be damaged by ion deficiency.</t>
  </si>
  <si>
    <t>• Give a reason why embryos might be screened.
• Describe one concern about embryo screening.</t>
  </si>
  <si>
    <t>• Name the three domains.
• Recognise that ideas about classification have changed over time.
• Draw a conclusion from a simple evolutionary tree.</t>
  </si>
  <si>
    <t>• Describe what food security and malnutrition mean.
• List some factors that reduce food security.
• Present information in a debate.</t>
  </si>
  <si>
    <t>Lesson 5.11</t>
  </si>
  <si>
    <t>Lesson 18.11</t>
  </si>
  <si>
    <t xml:space="preserve">• State examples of plant defence responses.
• Describe why plants need to defend themselves.
</t>
  </si>
  <si>
    <t xml:space="preserve">• Describe the difference between free-range and factory farming of chickens.
• List some advantages and disadvantages of free-range and factory farming of chickens.
</t>
  </si>
  <si>
    <t>Lesson 18.12</t>
  </si>
  <si>
    <t xml:space="preserve">• Give one reason why fi sh stocks in the oceans are decreasing.
• Describe one reason why a reduction in fi sh stocks is a problem.
• Describe what mycoprotein is.
</t>
  </si>
  <si>
    <t xml:space="preserve">Lesson 3.1: Tissues and organs </t>
  </si>
  <si>
    <t xml:space="preserve">• Compare and contrast the magnification and resolution obtained by using light and electron microscopes.
• Justify the use of an electron microscope.
• Rearrange the magnification formula and measure the size of cells.
</t>
  </si>
  <si>
    <t>• Explain why chromosomes in body cells are normally found in pairs.
• Describe situations where mitosis is occurring. 
• Use the key words to describe the process of mitosis.</t>
  </si>
  <si>
    <t>• Define the terms tissue, organ, and organ system.
• Describe the function of certain organs and organ systems.
• Identify tissues that make up organs.</t>
  </si>
  <si>
    <t>• Summarise the process of blood clotting.
• View blood under a light microscope and recognise components.
• Explain how red blood cells are adapted to their function.</t>
  </si>
  <si>
    <t>• Describe the difference between communicable and non-communicable diseases.
• Use a scatter diagram to identify a correlation between two variables.
• Construct and interpret bar charts, frequency tables, frequency diagrams, and histograms.</t>
  </si>
  <si>
    <t>• Explain how vaccination works.
• Describe what an antibody and an antigen are.</t>
  </si>
  <si>
    <t>•  Classify diseases as communicable or non-communicable.
• Draw conclusions from data on risk factors.
• Decide whether a link is causal.</t>
  </si>
  <si>
    <t xml:space="preserve">•  Describe how the leaf is adapted for photosynthesis.
• Write the balanced symbol equation for photosynthesis.
• Describe an experiment to prove that plants carry out photosynthesis when exposed to light.
</t>
  </si>
  <si>
    <t>• Write the balanced symbol equation for respiration.
• Describe respiration as an exothermic reaction.
•  Plan an investigation to include a control.</t>
  </si>
  <si>
    <t>• Describe how the lens changes shape to focus on near or distant objects.
• Describe how lenses and surgery can help with long and short sightedness.</t>
  </si>
  <si>
    <t>• Explain why the pituitary gland is known as a ‘master gland’.
• Describe the role of hormones released by endocrine glands.</t>
  </si>
  <si>
    <t>• Describe how body temperature is monitored and controlled.
• Describe the mechanisms that take place if body temperature is too high or too low.</t>
  </si>
  <si>
    <t>• Describe the differences between sexual reproduction.
• Describe the advantages and disadvantages of sexual and asexual reproduction.
• Design a model to show why variation is produced in offspring from sexual reproduction but not from asexual reproduction.</t>
  </si>
  <si>
    <t>• List some examples of variation in plants and categorise these as being due to genetic causes, environmental causes, or both.
• Suggest reasons why identical twins will start to show variation as they get older.
• Use data to explain why studying identical twins helps scientists investigate which traits have genetic causes.</t>
  </si>
  <si>
    <t>• Discuss why the importance of Mendel’s work was not recognised until after his death.
• Correctly order important discoveries in gene theory.</t>
  </si>
  <si>
    <t xml:space="preserve">• Define the terms community, population, habitat, ecosystem, abiotic factor, biotic factor.
• Describe what a stable community is and give an example.
• Suggest how one species relies on another.
</t>
  </si>
  <si>
    <t>• Identify producers, primary consumers, secondary consumers, tertiary consumers, predators, and prey in a food web.
• Describe what happens to a population in a food web when another population changes.
• Plot data as a line graph and explain the pattern of predator and prey populations.</t>
  </si>
  <si>
    <t>• Describe how sewage, fertilisers, pesticides, and herbicides pollute the land and water.
• Describe the processes of eutrophication and bioaccumulation.
• Draw conclusions from data.</t>
  </si>
  <si>
    <t>Lesson 3.2: The human digestive system</t>
  </si>
  <si>
    <t xml:space="preserve">• Describe the functions of the parts of cells.
• Compare plant and animal cells.
• Use a microscope to study plant and algal cells. 
</t>
  </si>
  <si>
    <t>• Describe the importance of cell differentiation in multicellular organisms.
• Explain how using tissue culture creates a clone of a plant.
• Attempt to clone a plant by using apparatus correctly and following safety rules.</t>
  </si>
  <si>
    <t>• Name all of the organs of the digestive system.
• Describe the functions of the organs of the digestive system.
• Summarise the process of digestion.</t>
  </si>
  <si>
    <t>• Explain how the structure of blood vessels relates to their function.
• Comment on how accurate estimations are.</t>
  </si>
  <si>
    <t>• Describe how bacteria and viruses cause disease.
• Explain why communicable diseases spread rapidly following a natural disaster.</t>
  </si>
  <si>
    <t>• Describe how antibiotics work. 
• Describe what is meant by antibiotic-resistant bacteria.
• Explain why it is difficult to develop drugs to treat viral infections.</t>
  </si>
  <si>
    <t>• Describe the difference between benign and malignant tumours.
• Describe why carcinogens and ionising radiation increase the risk of tumours forming.
• Analyse data to assess the risks and benefi ts of chemotherapy.</t>
  </si>
  <si>
    <t>• Describe why low temperature, shortage of carbon dioxide, shortage of light and shortage of chlorophyll limit the rate of photosynthesis.
• Suggest which factor limits the rate of photosynthesis in a given situation.
• Interpret and explain graphs of photosynthesis rate involving one
limiting factor.</t>
  </si>
  <si>
    <t>• Explain why heart rate, breathing rate, and breath volume change with exercise.
• Choose the best way to display data and calculate percentage changes.</t>
  </si>
  <si>
    <t>• Describe the pathway of impulses from receptor to effector.
• Describe how information is passed along neurones.
• Evaluate a method and describe how accuracy could be increased.</t>
  </si>
  <si>
    <t>• Describe what happens when blood glucose levels become too high or too low.
• Describe the difference in the causes of Type 1 and Type 2 diabetes.</t>
  </si>
  <si>
    <t>• Explain why the body needs to get rid of carbon dioxide, urea, excess ions, and water.
• Describe how the body forms the waste products carbon dioxide and urea.
• Describe the difference between urea and urine.</t>
  </si>
  <si>
    <t>• Describe the processes of meiosis and mitosis.
• Explain how meiosis halves the number of chromosomes in gametes and fertilisation restores the full number.
• Solve simple probability questions.</t>
  </si>
  <si>
    <t>• Explain how a mutation may lead to a new phenotype.
• Describe the steps that take place during evolution by natural selection.
• Analyse data from an activity modelling natural selection.</t>
  </si>
  <si>
    <t>• Compare and contrast Darwin and Lamarck’s theories of evolution.
• Describe the theory of inheritance of acquired characteristics proposed by Jean-Baptiste Lamarck.
• Design a storyboard to highlight important events that helped Darwin develop his theory.</t>
  </si>
  <si>
    <t>• Describe how a factor influences the distribution of organisms.
• Record measurements of abiotic factors.</t>
  </si>
  <si>
    <t>• Explain why decomposers are important to a stable ecosystem.
• Explain the importance of recycling substances.
• Describe the events in the decay cycle.</t>
  </si>
  <si>
    <t>• Describe why a good level of biodiversity is important to the future of the human species.
• Describe some effects of human population growth.
• Analyse and interpret data and information concerning human population growth.</t>
  </si>
  <si>
    <t>Lesson 3.3: The chemistry of food</t>
  </si>
  <si>
    <t xml:space="preserve">• Compare prokaryotic and eukaryotic cells.
• Describe the functions of the parts of a prokaryotic cell.
• Use orders of magnitude to compare the sizes of organisms. </t>
  </si>
  <si>
    <t>•  Describe differences between embryonic and adult stem cells.
• Explain why plant clones are produced in agriculture.
• Describe how stem cells can be used to treat medical conditions.</t>
  </si>
  <si>
    <t>• Describe the structure of simple sugars, starch, lipids, and proteins.
• Carry out multiple food tests in an organised manner.
• Design a results table to clearly record results from food tests.</t>
  </si>
  <si>
    <t>•  Describe the function of the main structures of the human heart.
• Describe the problems that can develop in blood vessels in the human heart, and their treatments.
• Suggest advantages and disadvantages of using stents and statins.</t>
  </si>
  <si>
    <t>• Explain why numbers of bacteria on an agar plate will eventually stop growing.
• Explain why it is important to use an uncontaminated culture to investigate bacterial growth. 
• Describe and explain why each safety rule is needed in order to safely  prepare, incubate, and dispose of a culture.</t>
  </si>
  <si>
    <t>• Describe the effects of the harmful substances found in tobacco smoke.
• Analyse data to describe evidence for the link between smoking and lung disease.</t>
  </si>
  <si>
    <t>• Describe all the ways in which plants use glucose, including how they make proteins.
• Evaluate risks involved in the starch test.</t>
  </si>
  <si>
    <t>• Write the balanced symbol equation for anaerobic respiration in plants and microorganisms.
• Compare and contrast aerobic and anaerobic respiration.
• Explain why muscles get tired during exercise.</t>
  </si>
  <si>
    <t>• Describe how refl ex actions are fast and automatic.
• Describe the events involved in a refl ex action.
• Describe the function of synapses.</t>
  </si>
  <si>
    <t>• Explain why Type 1 diabetes is treated with insulin injections.
• Explain how Type 2 diabetes can be treated by changes to diet and exercise.
• Describe how the production of insulin for people with diabetes has developed over time.</t>
  </si>
  <si>
    <t>• Describe the processes of fi ltering and selective reabsorption in the kidneys.
• Suggest how the composition of the urine will change in given situations.
• Describe the effect of ADH on the kidneys.</t>
  </si>
  <si>
    <t>• Describe how malarial parasites and fungi reproduce both asexually and sexually.
• List the ways in which plants can reproduce asexually.</t>
  </si>
  <si>
    <t>• Explain the process of selective breeding.
• Explain why humans have used selective breeding.
• Explain what inbreeding is, and why it is a problem in dog breeding.</t>
  </si>
  <si>
    <t>• Explain how fi nches on different islands evolved different-shaped beaks by natural selection.
• Describe several reasons why most people did not accept Darwin’s theory when it was fi rst published.
• Explain why it was important that Darwin collected a variety of evidence.</t>
  </si>
  <si>
    <t>• Explain how to use a quadrat and a transect to estimate population sizes.
• Design a method to estimate a population using a sampling technique.
• Calculate range, mean, median, and mode in order to analyse results.</t>
  </si>
  <si>
    <t>• Describe the events in the carbon cycle.
• Explain why the carbon cycle is vital to life on Earth.
• Write word equations for photosynthesis, respiration, and combustion.</t>
  </si>
  <si>
    <t>• Describe how acid rain is formed.
• Plan an investigation to fi nd out how acid rain affects the germination of seeds.
• Choose a suitable method for analysing data.</t>
  </si>
  <si>
    <t xml:space="preserve">Lesson 3.4: Catalysts and enzymes </t>
  </si>
  <si>
    <t xml:space="preserve">• Explain why animals have specialised cells.
• Compare the structure of a specialised and a generalised animal cell.
• Write a coherent explanation of how animal cells are adapted. </t>
  </si>
  <si>
    <t>Describe what therapeutic cloning can be used for.
• Explain the reasons for ethical and religious objections to use of stem cells in medicine.
• Verbally communicate well-constructed arguments.</t>
  </si>
  <si>
    <t>•  Describe how enzymes are used in digestion.
• Use the lock and key theory to explain why the shape of an enzyme is vital for it to function.
• Identify the key variables in a given investigation.</t>
  </si>
  <si>
    <t>• Explain why an irregular heartbeat is detrimental to health.
• Describe why people may have objections to heart transplants.
• Summarise the advantages and disadvantages of different treatments for heart problems.</t>
  </si>
  <si>
    <t xml:space="preserve">• Explain when an antiseptic, a disinfectant, and an antibiotic would be used.
• Calculate the number of bacteria in a population after a certain time if given the mean division time.
• Calculate the area of the clear areas around colonies using πr2. </t>
  </si>
  <si>
    <t>• Explain why each procedure in drugs testing and trialling is used.
• Describe how a double blind trial is carried out.
• Explain why a placebo is used during drug trialling.</t>
  </si>
  <si>
    <t>• Describe causal mechanisms for the link between exercise and health.
• Suggest measures to prevent a further rise in the number of people with type 2 diabetes.</t>
  </si>
  <si>
    <t xml:space="preserve">• Describe why greenhouses increase plant growth.
Comment on the cost-effectiveness of adding heat, light, or carbon dioxide
• to greenhouses.
• Discuss the benefi ts of using greenhouses and hydroponics.
</t>
  </si>
  <si>
    <r>
      <rPr>
        <b/>
        <sz val="8"/>
        <color indexed="8"/>
        <rFont val="Arial"/>
        <family val="2"/>
      </rPr>
      <t>•  (H) Describe the role of the liver in repaying the oxygen debt.</t>
    </r>
    <r>
      <rPr>
        <sz val="8"/>
        <color indexed="8"/>
        <rFont val="Arial"/>
        <family val="2"/>
      </rPr>
      <t xml:space="preserve">
• Discuss whether it is possible to increase metabolism.</t>
    </r>
  </si>
  <si>
    <r>
      <t xml:space="preserve">• Describe the function of brain structures.
</t>
    </r>
    <r>
      <rPr>
        <b/>
        <sz val="8"/>
        <color indexed="8"/>
        <rFont val="Arial"/>
        <family val="2"/>
      </rPr>
      <t>• (H) H Describe how regions of the brain have been mapped to particular functions.</t>
    </r>
    <r>
      <rPr>
        <sz val="8"/>
        <color indexed="8"/>
        <rFont val="Arial"/>
        <family val="2"/>
      </rPr>
      <t xml:space="preserve">
• Choose the correct way to display data.</t>
    </r>
  </si>
  <si>
    <t>• Describe the function of adrenaline and thyroxine.
• Interpret and explain diagrams of negative feedback control.</t>
  </si>
  <si>
    <t>• Use a diagram to show how kidney dialysis works.
• List advantages and disadvantages of kidney dialysis.
• Describe how a model is similar to kidney dialysis.</t>
  </si>
  <si>
    <t>• Describe the relationship between DNA, genes, and chromosomes.
• Describe some of the benefi ts of studying the human genome.
• Explain why genome projects are costly and take a long time.</t>
  </si>
  <si>
    <t>• Describe the steps used in genetic engineering to produce GM organisms.
• Analyse data to describe why growing GM crops may be benefi cial to a farmer.</t>
  </si>
  <si>
    <t xml:space="preserve">• Describe the steps in the process of speciation.
• Explain why there are species living on Madagascar that share some similarities with species found elsewhere.
• Carry out research to describe other examples of speciation.
</t>
  </si>
  <si>
    <t>• Use information to suggest factors that animals are competing for in a given habitat.
• Explain tactics that help an animal compete for a resource.
• Describe how the distribution of a species has changed because of competition.</t>
  </si>
  <si>
    <r>
      <t xml:space="preserve">• Identify factors that speed up or slow down decay.
</t>
    </r>
    <r>
      <rPr>
        <b/>
        <sz val="8"/>
        <color indexed="8"/>
        <rFont val="Arial"/>
        <family val="2"/>
      </rPr>
      <t xml:space="preserve">• </t>
    </r>
    <r>
      <rPr>
        <sz val="8"/>
        <color indexed="8"/>
        <rFont val="Arial"/>
        <family val="2"/>
      </rPr>
      <t>Choose a suitable dependent variable and plan a way to measure it accurately.
• Plot a line graph with more than one line plotted on the same axes.</t>
    </r>
  </si>
  <si>
    <t>• Explain the effects of deforestation and peat removal.
• Categorise reasons for and effects of deforestation as environmental, social, economic, and/or political.
• Describe why there is a confl ict between using peat to increase food production and the need to conserve peat bogs.</t>
  </si>
  <si>
    <t xml:space="preserve">Lesson 3.5: Factors affecting enzyme action </t>
  </si>
  <si>
    <t>• Compare the structure of a specialised and a generalised plant cell.
• Describe the adaptations of specialised plant cells.
• Draw a scientific drawing of a root hair cell observed using a light microscope</t>
  </si>
  <si>
    <t>• Explain why high temperatures and changes in pH prevent enzymes from catalysing reactions.
• Draw a tangent to a line and calculate the rate of a reaction with guidance.
• Plot a line graph and use it to draw conclusions about how temperature and pH affect the rate of an enzyme-catalysed reaction.</t>
  </si>
  <si>
    <t>• Describe the function of the main structures of the gas exchange system.
• Describe how alveoli are adapted for gas exchange.
• Describe the processes of ventilation and gas exchange.</t>
  </si>
  <si>
    <t xml:space="preserve">• Describe how the spread of diseases can be reduced or prevented.
• Communicate to the public about how to stop the spread of a disease. </t>
  </si>
  <si>
    <t>• Describe what a monoclonal antibody is.
• Outline the procedure used to produce monoclonal antibodies.
• Give some uses of monoclonal antibodies.</t>
  </si>
  <si>
    <t>• Describe the short- and long-term effects of drinking alcohol.
• Describe the effects of alcohol on unborn babies.
• Describe the link between ionising radiation and cancer.</t>
  </si>
  <si>
    <t>• Relate the structures of the eye to their functions.
• Describe how the eye focuses light.</t>
  </si>
  <si>
    <t>• Compare and contrast the changes to boys and girls during puberty.
• Name the hormones involved in the menstrual cycle.</t>
  </si>
  <si>
    <t>• Explain why kidney donors can be living.
• Compare the advantages and disadvantages of treating kidney failure using dialysis or kidney transplant.</t>
  </si>
  <si>
    <t>• Describe how the four bases make up a code.
• Explain why the correct folding of a protein is important to its function.</t>
  </si>
  <si>
    <t>• Describe the benefits for plant growers of reproduction using cuttings or tissue culture rather than seeds.
• Describe how embryo transplants are undertaken, and why they produce clones.</t>
  </si>
  <si>
    <t>• Describe how fossils are formed.
• Describe how fossils are evidence for evolution by natural selection.
• Explain why the fossil record is not complete.</t>
  </si>
  <si>
    <t>• Suggest factors that plants are competing for in a given habitat.
• Explain why plants use seed dispersal.
• Describe the methods plants use to outcompete others or avoid competition.</t>
  </si>
  <si>
    <t>• Use the terms greenhouse effect, global warming, and climate change correctly.
• Describe in detail the biological consequences of global warming.</t>
  </si>
  <si>
    <t xml:space="preserve">Lesson 3.6: How the digestive system works </t>
  </si>
  <si>
    <t>Lesson 11.6</t>
  </si>
  <si>
    <t>Lesson 13.6</t>
  </si>
  <si>
    <t>Lesson 18.6</t>
  </si>
  <si>
    <t xml:space="preserve">• Predict which way substances will move across a cell membrane.
• Explain why surface area affects the rate of diffusion.
• Write a hypothesis using scientific knowledge. </t>
  </si>
  <si>
    <t>•  Explain why enzymes are needed for digestion.
• For each food molecule, name the enzyme that acts on it, where it is produced, and which products are formed.
• Plan and carry out an investigation in order to gather accurate results.</t>
  </si>
  <si>
    <t>•  Describe how plant organs are involved in the transport system.
• Use a microscope to identify the different tissues in a cross-section of a leaf.
• Explain how the structures of tissues in the leaf are related to their functions.</t>
  </si>
  <si>
    <t>• Describe how measles, HIV, and tobacco mosaic virus affect the infected organism.
• Interpret data to describe how the number of people infected with measles in the UK has changed over time.
• Design a table and use it to summarise information.</t>
  </si>
  <si>
    <t>•  Describe the ways in which monoclonal antibodies can be used to treat cancer.
• Outline the advantages and disadvantages of using monoclonal antibodies.</t>
  </si>
  <si>
    <t>• Name the glands that produce the hormones oestrogen, progesterone, LH, and FSH.
• Describe the function of the hormones that control the menstrual cycle..</t>
  </si>
  <si>
    <t>• Describe what a mutation is.
• Explain why the correct folding of a protein is important to its function.</t>
  </si>
  <si>
    <t>• Explain why the animal produced using adult cell cloning is a clone.
• Design a flow chart to describe the process of adult cell cloning.
• List some benefits and drawbacks of adult cell cloning.</t>
  </si>
  <si>
    <t>• Describe how other organisms can cause an animal or plant to become extinct.
• Suggest a hypothesis for why an organism became extinct.
• Explain how fossil diagrams show how the horse has evolved.</t>
  </si>
  <si>
    <t>• Suggest features that an organism may have in order to survive in a given habitat.
• Explain how adaptations allow an organism to survive in its habitat.</t>
  </si>
  <si>
    <t xml:space="preserve">• State some examples of environmental changes that affect the distribution of species in an ecosystem.
• Explain how humans can cause environmental changes.
• Describe an example of how environmental change has affected the distribution of a species.
</t>
  </si>
  <si>
    <t>Lesson 3.7: Making digestion efficient</t>
  </si>
  <si>
    <t xml:space="preserve">• State the differences between osmosis and diffusion.
• Use ideas about osmosis to explain why maintaining constant internal conditions in living organisms is important.
• Write a prediction using scientific knowledge of osmosis. </t>
  </si>
  <si>
    <t>•  Describe the functions of bile.
• Calculate the mean rate of an enzyme-catalysed reaction.
• Analyse data in order to determine whether a hypothesis is correct.</t>
  </si>
  <si>
    <t>•  Describe why transport in plants is important.
• Explain how the structure of xylem and phloem is adapted to their functions.</t>
  </si>
  <si>
    <t>• Describe similarities and differences between salmonella and gonorrhoea.
• Describe how the spread of salmonella and gonorrhoea is controlled.</t>
  </si>
  <si>
    <t>• Explain how contraceptives work.
• List the advantages and disadvantages of different contraceptives.</t>
  </si>
  <si>
    <r>
      <t xml:space="preserve">• Use the terms allele, dominant, recessive, homozygous, and heterozygouscorrectly.
• Describe a phenotype when given the genotype.
</t>
    </r>
    <r>
      <rPr>
        <b/>
        <sz val="8"/>
        <color indexed="8"/>
        <rFont val="Arial"/>
        <family val="2"/>
      </rPr>
      <t>• (H) Use a Punnett square diagram to predict the outcome of a monohybrid cross using the theory of probability.</t>
    </r>
    <r>
      <rPr>
        <sz val="8"/>
        <color indexed="8"/>
        <rFont val="Arial"/>
        <family val="2"/>
      </rPr>
      <t xml:space="preserve">
</t>
    </r>
  </si>
  <si>
    <t>• Outline the potential benefi ts and risks of genetic engineering.
• Describe economic and ethical concerns that people may have about cloning animals.</t>
  </si>
  <si>
    <t>• Suggest the effects of an asteroid, comet, or meteorite strike on Earth.
• Explain how environmental change can cause mass extinctions.
• Identify strengths and weaknesses in two different theories of mass extinction.</t>
  </si>
  <si>
    <t xml:space="preserve">• Classify adaptations as structural, behavioural, or functional.
• Calculate surface area to volume ratio.
• Describe how animals are adapted to live in hot, dry, and cold habitats.
</t>
  </si>
  <si>
    <t xml:space="preserve">• Describe programmes to reduce negative effects on ecosystems and explain how they work.
• Use information to explain the confl icting pressures on maintaining biodiversity.
</t>
  </si>
  <si>
    <t>Lesson 11.8</t>
  </si>
  <si>
    <t xml:space="preserve">• Use osmosis to explain the effect of placing plant tissue in salt or sugar solutions.
• Write a suitable plan to investigate the effect of salt or sugar solutions on plant tissue.
• Calculate percentage change and use this to plot a line graph with negative numbers and draw a line of best fit. </t>
  </si>
  <si>
    <t xml:space="preserve">• Describe how transpiration maintains the movement of water from roots to leaves.
• Describe how the opening and closing of stomata is controlled by guard cells.
• Use sampling to estimate the number of stomata on a leaf. </t>
  </si>
  <si>
    <t xml:space="preserve">• Describe how rose black spot affects the plant and how it is treated. 
• Link ways of controlling the spread of malaria to specific parts of the protist’s life cycle. </t>
  </si>
  <si>
    <t>• Describe what is meant by infertility and suggest reasons for it.
• Describe the steps used in IVF.
• Outline the issues surrounding IVF.</t>
  </si>
  <si>
    <t>• Carry out a genetic cross to show sex inheritance.
• Use direct proportion and simple ratios to express the outcome of a genetic cross.</t>
  </si>
  <si>
    <t>• Describe how antibiotic resistant bacteria evolve.
• Explain why scientists need to develop new antibiotics.
• Create an information sheet outlining important facts about antibiotic resistant bacteria to the public.</t>
  </si>
  <si>
    <t>• Explain how a plant adaptation allows it to survive in its habitat.
• Explain why plants need to reduce water loss by transpiration.
• Display data using a graph and describe what it shows.</t>
  </si>
  <si>
    <t>• Number the trophic levels in a food chain, food web, and pyramid of biomass.
• Describe how decomposers feed.
• Use data to draw a pyramid of biomass and explain what it shows.</t>
  </si>
  <si>
    <t xml:space="preserve">• Explain why active transport is important for living organisms.
• Explain the differences between diffusion, osmosis, and active transport.
• Suggest some limitations of/improvements to a representational model that shows active transport. </t>
  </si>
  <si>
    <t xml:space="preserve">• Explain why temperature, humidity, light intensity, and amount of air flow affect the rate of transpiration.
• Describe the differences between a moving bubble potometer and a mass potometer.
• Make a prediction using scientific knowledge when investigating rate of transpiration. </t>
  </si>
  <si>
    <t xml:space="preserve">• Describe how human body defence mechanisms stop the entry of pathogens.
• Describe the role of white blood cells in the defence against disease.
• Use a model to explain how the body defends itself against disease. </t>
  </si>
  <si>
    <t>• Explain why plants need tropisms.
• Use diagrams and descriptions to explain how plant shoots and roots respond to light and gravity.
• Plan and carry out an investigation into the effect of light on plant growth, with limited guidance.</t>
  </si>
  <si>
    <t>• Name examples of inherited disorders, such as cystic fi brosis and polydactyly.
• Use a genetic cross to explain how inherited disorders are passed on.</t>
  </si>
  <si>
    <t xml:space="preserve">• Describe the classification system developed by Carl Linnaeus, to include the order of the taxonomic groups.
• Identify genus and species from a scientifi c name.
• Explain why a binomial naming system is useful.
</t>
  </si>
  <si>
    <t xml:space="preserve">• Calculate the percentage of biomass passed between trophic levels.
• Calculate the effi ciency of transfers, with guidance.
• Explain how the loss of biomass at each trophic level affects the number of organisms at each level.
</t>
  </si>
  <si>
    <t>Lesson 11.10</t>
  </si>
  <si>
    <t xml:space="preserve">• Describe how the effectiveness of exchange surfaces is increased.
• Use ideas about surface area to volume ratio to describe why multicellular organisms need exchange surfaces.
• Calculate the surface area to volume ratio of a cylinder. </t>
  </si>
  <si>
    <t>• Describe how a plant disease is detected, and the methods used to identify the cause.
• Explain how disease damages a plant.
• Match signs of plant disease to ion deficiency.</t>
  </si>
  <si>
    <t>•  Describe some uses of plant hormones (giberellins, ethene, and auxins) in agriculture, horticulture, and the food industry.
• Observe the effects of plant hormones.</t>
  </si>
  <si>
    <t>• Outline the methods used to screen embryos.
• List advantages and disadvantages of embryo screening.</t>
  </si>
  <si>
    <t>• Describe how organisms are divided in the three-domain system.
• Describe why the three-domain system was proposed.
• Draw several conclusions from a simple evolutionary tree.</t>
  </si>
  <si>
    <t xml:space="preserve">• Define sustainable food production and describe how it could help increase food security.
• Explain how factors affect food security.
• Present information based on research.
</t>
  </si>
  <si>
    <t>•  Classify plant defences as physical, chemical, or mechanical.
• Carry out research using secondary resources of own choice to present examples of plant defence responses.</t>
  </si>
  <si>
    <t>• Explain why there could be more food for everyone if we ateless meat.
• Explain why there are ethical objections to some factory farming techniques.
• Explain how factory farming techniques increase rate of growth.</t>
  </si>
  <si>
    <t xml:space="preserve">• Describe the reasons why fish stocks in the oceans are decreasing.
• Describe the techniques used to conserve fi sh stocks.
• Describe how mycoprotein is produced.
</t>
  </si>
  <si>
    <t>• Explain why genetic material must be doubled during mitosis.
• Explain in detail what happens at each stage of the cell cycle.
• Use the key words to write detailed explanations of why mitosis is an important process in living things and how characteristics are inherited.</t>
  </si>
  <si>
    <t>• Relate levels of organisation to familiar organ systems in order to give examples of cells, tissues, and organs.
• Explain why the cells of multicellular organisms are organised into tissues, organs, and organ systems.
• Suggest the function of glandular, epithelial, and muscular tissue in organs.</t>
  </si>
  <si>
    <t>• Suggest how white blood cells are adapted to their function.
• Estimate the diameter of a red blood cell and comment on its uncertainty.
• Evaluate in detail a model of the blood.</t>
  </si>
  <si>
    <t>• Suggest how communicable diseases are spread.
• Suggest links between lifestyle and health.
• Discuss the validity of a statement based on evidence in the form of data.</t>
  </si>
  <si>
    <t>• Explain why, if a large proportion of the population is vaccinated, the spread of the pathogen is reduced.
• Apply ideas about specificity of antibodies.</t>
  </si>
  <si>
    <t>• Describe some impacts of non-communicable diseases.
• Identify risk factors from data.
• Explain why a correlation does not prove a causal mechanism.</t>
  </si>
  <si>
    <t>• Explain how adaptations of the leaf make photosynthesis effi cient.
• Explain why photosynthesis is an endothermic reaction.
• Explain why chlorophyll is needed for photosynthesis.</t>
  </si>
  <si>
    <t>• Apply understanding of respiration in new contexts.
• Explain why respiration is an exothermic reaction.
• Explain why a control is necessary in some scientific investigations.</t>
  </si>
  <si>
    <t>• Apply knowledge of enzymes and osmosis to explain in detail why internal conditions need to be maintained.
• Explain how drugs affect homeostasis.
• Explain how nervous and chemical responses differ.</t>
  </si>
  <si>
    <t>• Compare and contrast nervous and hormonal action.
• Apply knowledge to suggest and explain how changes in hormone production could affect the body.</t>
  </si>
  <si>
    <r>
      <rPr>
        <b/>
        <sz val="8"/>
        <color indexed="8"/>
        <rFont val="Arial"/>
        <family val="2"/>
      </rPr>
      <t>• (H) Explain in detail how mechanisms lower or raise body temperature.</t>
    </r>
    <r>
      <rPr>
        <sz val="8"/>
        <color indexed="8"/>
        <rFont val="Arial"/>
        <family val="2"/>
      </rPr>
      <t xml:space="preserve">
• Explain why it is dangerous if body temperature is too high or too low.</t>
    </r>
  </si>
  <si>
    <t>• Compare and contrast sexual and asexual reproduction.
• Explain in detail why meiosis is important for sexual reproduction.
• Evaluate a model to show that variation is produced in offspring from sexual reproduction but not from asexual reproduction.</t>
  </si>
  <si>
    <t>• Explain why some traits are only due to genetic causes.
• Explain why it is so hard to get valid results from identical-twin studies.
• Discuss some of the issues scientists face when conducting twin studies.</t>
  </si>
  <si>
    <t>• Use a Punnett square to draw conclusions from the results of Mendel’s experiments.
• Suggest why Mendel’s work was not recognised during his lifetime, but the work of Watson and Crick was.</t>
  </si>
  <si>
    <t>• Link key words to explain why a community is stable and important.
• Use evidence to write hypotheses about why populations have changed in a community.
• Explain why interdependence is important in maintaining a stable community.</t>
  </si>
  <si>
    <t>• Explain in detail why all living things depend on producers.
• Evaluate in detail food chains/webs as models to show feeding relationships.
• Make predictions based on data on a predator–prey relationship.</t>
  </si>
  <si>
    <t>• Explain in detail how pollution affects biodiversity.
• Explain how pesticides in water can kill top predators in food chains.
• Consider a land- or water-based pollution issue, stating opinions with reasoning.</t>
  </si>
  <si>
    <t xml:space="preserve">• Explain how the main structures of cells are related to their functions.
• Suggest reasons why some cells do not contain all cell structures.
• Compare the sizes of cells using units of length and standard form.
</t>
  </si>
  <si>
    <t>• Compare and contrast differentiation in plants and animals.
• Explain why it is easier to clone a plant than an animal.
• Explain and carry out a practical accurately and safely in order to successfully clone a plant.</t>
  </si>
  <si>
    <t>• Link the process of digestion to other processes in the body in order to explain its function.
• Explain in detail how the small intestine is adapted to its function.
• Explain in detail what happens to food during digestion.</t>
  </si>
  <si>
    <t>• Explain in detail the importance of a double circulatory system.
• Explain how to make estimates more accurate in terms of precision of data.</t>
  </si>
  <si>
    <t>• Explain why viruses are always pathogens, but not all bacteria are.
• Explain how pathogens are passed from one organism to another, and use this to suggest ways of preventing the spread.</t>
  </si>
  <si>
    <t>• Suggest a reasoned explanation for a pattern in data.
• Explain in detail how antibiotic-resistant bacteria arise.
• Explain why scientists are constantly developing new antibiotics.</t>
  </si>
  <si>
    <t>• Explain how benign and malignant tumours can be life-threatening.
• Link a lack of control in the cell cycle to tumour formation.
• Evaluate the risks of chemotherapy in relation to data, drug testing, and consequences in order to come to an informed decision.</t>
  </si>
  <si>
    <t>• Apply knowledge of enzymes to explain why a high temperature affects the rate of photosynthesis.
• Predict how the rate of photosynthesis will be affected with more than one limiting factor.
• Understand and use the inverse square law and light intensity in the context of photosynthesis.=</t>
  </si>
  <si>
    <t>• Explain why stores of glycogen change with exercise.
• Justify the choice of chart/graph used to display data.</t>
  </si>
  <si>
    <t>• Explain in detail how the nervous system coordinates a response.
• Evaluate results in detail in order to discuss precision and accuracy.</t>
  </si>
  <si>
    <t>• Explain how glucagon interacts with insulin to control blood glucose levels.
• Explain why it is important to control the level of glucose in the blood.</t>
  </si>
  <si>
    <t>• Calculate percentage changes in volumes of water lost or gained by the body.
• Suggest an effect of liver failure on the body.
• Explain the link between high levels of protein in the diet and an increase in urea concentration of urine.</t>
  </si>
  <si>
    <t>• Compare and contrast mitosis and meiosis.
• Explain in detail why gametes are all genetically different to each other.
• Solve complex calculations to determine the number of possible gametes formed during meiosis.</t>
  </si>
  <si>
    <t xml:space="preserve">• Explain why it is rare that a mutation leads to a new phenotype.
• Apply the theory of evolution by natural selection to suggest how a specific organism evolved.
• Explain how a change in a model can make it useful for explaining something else.
</t>
  </si>
  <si>
    <t xml:space="preserve">• Explain why Lamarck’s theory is no longer accepted in the vast majority of cases.
• Describe an example of where Lamarck’s theory could be correct.
• Explain how and why theories, such as how evolution takes place, change  over time.
</t>
  </si>
  <si>
    <t>• Describe in detail how to measure the pH and water content of soil.
• Analyse data in detail and draw appropriate conclusions.</t>
  </si>
  <si>
    <t xml:space="preserve">• Explain how detritivores increase the rate of decay using ideas about surface area.
• Explain how substances change as they decay.
• Comment on the limitations of a simple model of decay.
</t>
  </si>
  <si>
    <t>• Use word and symbol equations to show how burning some fuels produces acidic gases.
• Explain what causes global dimming and smog, and describe their effects.
• Analyse in detail data showing sulfur emissions over the last 30 years, and suggest reasons for the trend.</t>
  </si>
  <si>
    <t xml:space="preserve">• Explain how the main structures of prokaryotic cells are related to their functions.
• Perform calculations to work out orders of magnitude.
</t>
  </si>
  <si>
    <t>• Explain why embryonic stem cells are particularly useful for treating medical conditions.
• Explain how stem cells can be used to treat medical conditions.</t>
  </si>
  <si>
    <t>• Explain which food molecules are polymers.
• Apply knowledge of the function of food molecules in the body to give diet advice.
• Suggest what a food contains using results from food tests, evaluating the observed data collected</t>
  </si>
  <si>
    <t>• Explain in detail how the structure of the different parts of the human heart is related to their function.
• Recognise the main structures of the heart when carrying out a heart dissection.
• Evaluate the use of stents and statins in treating problems with blood vessels.</t>
  </si>
  <si>
    <t>• Explain what is meant by exponential growth and analyse a graph showing it.
• Suggest how to measure the growth of bacteria and discuss uncertainty.
• Plan a detailed investigation to find out how a variable affects the growth of bacteria.</t>
  </si>
  <si>
    <t>• Suggest why mould naturally produces antibiotics.
• Discuss how effective herbal remedies are.
• Analyse data to evaluate the effectiveness of new antibiotics and make a reasoned decision on which one to develop further.</t>
  </si>
  <si>
    <t>• Explain in detail the effects of the harmful substances found in tobacco smoke.
• Suggest possible causal mechanisms to explain trends shown in data, and explain how the causal link between smoking and lung cancer was identifi ed.</t>
  </si>
  <si>
    <t>• Explain how carnivorous plants are adapted to their environment.
• Explain how and why plants convert glucose to starch for storage.</t>
  </si>
  <si>
    <t>• Compare and contrast anaerobic respiration in animals, plants, and microorganisms.
• Explain in detail why heart and breathing rate continue to be high for a period of time after exercise.
• Write a prediction based on scientific knowledge.</t>
  </si>
  <si>
    <t>• Explain in detail how impulses travel across a synapse.
• Apply knowledge of synapses to explain the effects of drugs.</t>
  </si>
  <si>
    <t xml:space="preserve">• Evaluate different treatments for Type 1 diabetes.
• Explain in detail how lifestyle choices affect the risk of developing Type 2 diabetes.
• Summarise how scientists are working to fi nd a cure for diabetes.
</t>
  </si>
  <si>
    <t>• Apply knowledge of the processes of fi ltering and selective reabsorption to
diagnose problems and suggest treatments for patients using results from a urine test.
• Explain how the production of ADH will change in given situations.
• Explain how these changes will affect the amount of water in the urine.</t>
  </si>
  <si>
    <t>• Suggest and explain the advantages and disadvantages of using both asexual and sexual methods of reproduction.
• Explain in detail how plants reproduce sexually.</t>
  </si>
  <si>
    <t>• Compare and contrast natural and artifi cial selection.
• Explain in detail how the variation of alleles in a population is reduced through selective breeding.
• Explain in detail why the reduction of variation in a population through selective breeding is a problem.</t>
  </si>
  <si>
    <t>• Explain how the fi nch species on the different Galapagos Islands are evidence for evolution by natural selection.
• Discuss why Darwin was confl icted over publishing his theory.
• Explain why scientists eventually accepted Darwin’s theory.</t>
  </si>
  <si>
    <t>• Discuss what factors determine the size of the quadrat used.
• Design independently an investigation based around a question or hypothesis.
• Evaluate in detail the use of sampling to estimate population size.</t>
  </si>
  <si>
    <t xml:space="preserve">• Explain in detail why the concentration of carbon dioxide in the atmosphere is rising, and why this is an issue.
• Explain the links between photosynthesis, respiration, and combustion in the carbon cycle.
• Write balanced symbol equations for photosynthesis, respiration, and combustion.
</t>
  </si>
  <si>
    <t>• Explain in detail how deforestation and peat removal increase the amount of carbon dioxide in the air.
• Analyse data to describe a trend in deforestation rate, and give an explanation.
• Explain the confl ict between using peat to increase food production and the need to conserve peat bogs.</t>
  </si>
  <si>
    <t xml:space="preserve">• Discuss how the structure of specialised animal cells is related to their function within an organ and the whole organism.
• Suggest the function of an unknown specialised cell based on its structure.
• Write an effectively structured explanation of how animal cells are adapted.
</t>
  </si>
  <si>
    <t>• Explain the process of therapeutic cloning.
• Evaluate the use of stem cells in medicine.
• Clearly communicate strong, well-researched arguments in a persuasive manner.</t>
  </si>
  <si>
    <t>• Explain how enzymes speed up reactions.
• Explain how enzymes control metabolism.
• Plan an experiment to investigate how different catalysts affect the rate of a reaction.</t>
  </si>
  <si>
    <t>• Explain how a natural pacemaker maintains the heartbeat.
• Suggest how an artifi cial pacemaker regulates an irregular heartbeat.
• Evaluate in detail the different methods used in the treatment of heart problems.</t>
  </si>
  <si>
    <t>• Write a prediction using detailed scientific knowledge.
• Calculate the number of bacteria in a sample when using a counting chamber. 
• Apply knowledge of sampling techniques to ensure samples are representative.</t>
  </si>
  <si>
    <t>• Describe in some detail how new medical drugs are tested and trialled for safety, effectiveness, toxicity, efficacy, and dose.
• Critically analyse the results from a double blind trial.
• Explain why the results of drug trials are published in journals.</t>
  </si>
  <si>
    <t>• Suggest reasons for the correlation between exercise and health, and decide whichare causal.
• Explain in detail why eating a poor diet can lead to health problems.</t>
  </si>
  <si>
    <t>Explain in detail how using greenhouses can help control limiting factors and
• increase the rate of photosynthesis.
• Use data to comment on the cost-effectiveness of greenhouses.
• Evaluate the use of greenhouses and hydroponics in terms of economics.</t>
  </si>
  <si>
    <t>Explain the link between protein consumption and concentration of urea
• in urine.
• Evaluate information to assess credibility.</t>
  </si>
  <si>
    <r>
      <rPr>
        <b/>
        <sz val="8"/>
        <color indexed="8"/>
        <rFont val="Arial"/>
        <family val="2"/>
      </rPr>
      <t>• (H) Evaluate in detail the benefi ts and risks of investigating and treating brain disorders.</t>
    </r>
    <r>
      <rPr>
        <sz val="8"/>
        <color indexed="8"/>
        <rFont val="Arial"/>
        <family val="2"/>
      </rPr>
      <t xml:space="preserve">
</t>
    </r>
    <r>
      <rPr>
        <b/>
        <sz val="8"/>
        <color indexed="8"/>
        <rFont val="Arial"/>
        <family val="2"/>
      </rPr>
      <t>• (H) Consider ethical dilemmas surrounding brain research.</t>
    </r>
    <r>
      <rPr>
        <sz val="8"/>
        <color indexed="8"/>
        <rFont val="Arial"/>
        <family val="2"/>
      </rPr>
      <t xml:space="preserve">
• Independently plan a method to test a hypothesis.</t>
    </r>
  </si>
  <si>
    <t>• Explain in detail how adrenaline prepares the body for ‘fight or fl ight’.
• Design labelled fl ow diagrams of negative feedback control.</t>
  </si>
  <si>
    <t>• Suggest and explain suitable concentrations of substances in dialysis fl uid.
• Apply knowledge of what affects the rate of diffusion to explain how dialysis is made effi cient.
• Evaluate in detail a model of kidney dialysis.</t>
  </si>
  <si>
    <t>• Explain why the cost of genome sequencing has reduced since it was started.
• Explain why knowledge of the genomes of other species is useful.
• Discuss possible issues surrounding genome sequencing.</t>
  </si>
  <si>
    <t>• Explain the process of genetic engineering using technical vocabulary (e.g., plasmid, vector, restriction enzymes, marker genes, recombinant DNA).
• Explain how genetic engineering could be used to cure people with inherited disorders, and discuss the limitations.</t>
  </si>
  <si>
    <t>• Explain the relationship between the length of isolation and the number of unique species that evolve.
• Suggest how new species of organisms evolved.
• Explain why Wallace’s work prompted Darwin to publish The Origin of Species.</t>
  </si>
  <si>
    <t>• Evaluate a model of competition between organisms.
• Use the terms inter-specific and intra-specific competition, and give examples of each.
• Suggest and explain how animals are adapted to compete for resources.</t>
  </si>
  <si>
    <t>• Explain why factors speed up or slow down decay.
• Apply factors which affect the rate of decay to real life situations (e.g., compost making, preserving food).
• Calculate percentage change and rate of decay.</t>
  </si>
  <si>
    <t>• Produce scale diagrams showing some of the contributors to the greenhouse effect.
• Explain in detail the causes and effects of rising carbon dioxide and methane levels in the atmosphere.</t>
  </si>
  <si>
    <t xml:space="preserve">• Discuss how the structure of specialised plant cells is related to their function within an organ and the whole organism.
• Design a cell, tissue, or organ to perform a certain function.
• Measure a root hair cell observed using a light microscope.
</t>
  </si>
  <si>
    <t>• Explain in detail how a change in temperature or pH affects the rate of an enzyme-catalysed reaction.
• Apply knowledge of enzymes to explain how some organisms can survive in extreme conditions.
• Draw tangents in order to calculate the rate of a reaction.</t>
  </si>
  <si>
    <t>• Evaluate in detail a model of the lungs.
• Explain in detail how the adaptations of alveoli result in efficient gas exchange.
• Explain the differences between the composition of inhaled and exhaled air.</t>
  </si>
  <si>
    <t>• Use scientific knowledge to explain in detail how different methods reduce or prevent the spread of disease.
• Use an example to explain how scientific method has been applied to help prevent the spread of disease</t>
  </si>
  <si>
    <t>• Explain why hybridoma cells are used to produce monoclonal antibodies.
• Explain in detail how pregnancy tests work.
• Describe how monoclonal antibodies are used to produce ELISA tests and outline how they are used.</t>
  </si>
  <si>
    <t>• Explain in detail how drinking alcohol affects the nervous system.
• Evaluate evidence on the effects of alcohol on a developing baby.
• Explain the link between ionising radiation and cancer.</t>
  </si>
  <si>
    <t>• Draw an accurate ray diagram to show how the eye focuses light.
Explain in detail the changes to the eye in response to changes in
• light intensity.</t>
  </si>
  <si>
    <t>• Explain why fertility changes with age in men and women.
• Explain the role of each hormone in the menstrual cycle.</t>
  </si>
  <si>
    <t>• Explain why family members are usually a good choice for an organ donor.
• Use economic, social, and ethical arguments to evaluate treating kidney failure by dialysis or kidney transplant.</t>
  </si>
  <si>
    <t>• Describe the steps involved in producing a protein inside the cell.
• Discuss possible issues surrounding genome sequencing.
• Explain how the order of bases determines the type of protein made.</t>
  </si>
  <si>
    <t>• Explain the benefi ts of embryo transplants over sexual reproduction for farmers.
• Compare and contrast tissue culture in plants and embryo transplantation in animals.</t>
  </si>
  <si>
    <t>• Evaluate the use of fossils as evidence for evolution by natural selection and how life first formed.
• Use standard form to discuss the large timescales used when considering the evolution of life.
• Create a geological timeline to scale.</t>
  </si>
  <si>
    <t>• Plan a method to investigate competition between cress seeds.
• Analyse data to explain the effects of overcrowding.
• Suggest the problems caused by plants that can easily outcompete others.</t>
  </si>
  <si>
    <t>• Categorise environmental changes as due to seasonal changes, geographical changes, human interaction, or a combination.
• Explain how people are attempting to reduce the problems caused by a change in distribution of organisms.
• Predict and explain how an environmental change will affect the distribution of an organism.</t>
  </si>
  <si>
    <t xml:space="preserve">• Explain how temperature and concentration gradient affect the rate of diffusion.
• Write a hypothesis using detailed scientific knowledge and explain how it could be tested.
</t>
  </si>
  <si>
    <t>• Suggest how to test for substrates and products in a model gut.
• Make a prediction with a clearly structured scientifi c explanation.
• Analyse results in order to evaluate a method and the validity of conclusions, explaining suggestions for possible improvements.</t>
  </si>
  <si>
    <t>• Suggest what type of plant organs unfamiliar structures are.
• Use a light microscope to draw a cross-section of a leaf and calculate scale.
• Suggest functions for unknown plant tissues.</t>
  </si>
  <si>
    <t>• Explain how measles, HIV, and tobacco mosaic virus affect the infected organism.
• Explain why viral infections are often more difficult to prevent and treat than bacterial infections. 
• Write a persuasive letter to parents urging them to vaccinate their children
against measles.</t>
  </si>
  <si>
    <t>• Explain in detail how the methods of using monoclonal antibodies to treat cancer work.
• Evaluate the use of monoclonal antibodies in treating cancer compared to other treatments.</t>
  </si>
  <si>
    <t>• Draw accurate ray diagrams to explain what happens during accommodation and what causes long and short sightedness.
• Evaluate the risks and benefi ts of surgery to treat long and short sightedness.</t>
  </si>
  <si>
    <t>• Outline the reasons why most mutations are harmless.
• Explain in detail how a mutation can affect the function of a protein.</t>
  </si>
  <si>
    <t>• Use advanced terminology to explain the process of adult cell cloning.
• Compare and contrast the processes of adult cell and embryo cloning.
• Evaluate the possible uses of adult cell cloning.</t>
  </si>
  <si>
    <t>• Suggest alternative hypotheses for why an organism became extinct.
• Evaluate in detail the need to conserve endangered plants.
• Apply knowledge of speciation to explain why dodos were only found on one island.</t>
  </si>
  <si>
    <t xml:space="preserve">• Suggest and explain in detail how an organism in an extreme location might evolve to become better adapted to its habitat.
• Apply knowledge of extremophiles to discuss why scientists believe there could be life on other planets (or moons).
</t>
  </si>
  <si>
    <t>• Evaluate the confl icting pressures on maintaining biodiversity in some habitats.
• Link ideas to suggest why recycling can help protect habitats.</t>
  </si>
  <si>
    <t xml:space="preserve">• Explain how a model shows osmosis in a cell.
• Use the terms isotonic, hypotonic, or hypertonic to explain the movement of water across a cell membrane.
</t>
  </si>
  <si>
    <t>• Explain how acid in the stomach increases the efficiency of pepsin.
• Explain how bile increases the efficiency of fat digestion.
• Explain how the rate of an enzyme-catalysed reaction shows how efficient the reaction is.</t>
  </si>
  <si>
    <t>• Explain in detail how the rate of transport through a plant can be measured.</t>
  </si>
  <si>
    <t>• Suggest why more people die from viral diseases than from bacterial diseases.
• Explain in detail how methods to control the spread of salmonella and gonorrhoea work.</t>
  </si>
  <si>
    <t>• Apply knowledge of hormones in the menstrual cycle to suggest how hormonal contraceptives work.
• Evaluate different methods of contraception in detail.</t>
  </si>
  <si>
    <t>• Evaluate the potential benefits and risks of genetic engineering.
• Explain in detail the significance of events in the field of genetics.</t>
  </si>
  <si>
    <t>• Link ideas to give a scientifi c explanation of why an asteroid could have caused the dinosaurs to become extinct.
• Suggest why mass extinctions are important for the evolution of life on Earth.
• Evaluate two theories to come to a conclusion about which is more believable, and explain why scientists are not sure what caused the extinction of
dinosaurs or mammoths.</t>
  </si>
  <si>
    <t>• Suggest structural, behavioural, or functional adaptations.
• Explain and illustrate how surface area to volume ratio is linked to maintaining the correct body temperature.
• Discuss how and why climate change is affecting the distribution of animals.</t>
  </si>
  <si>
    <t>• Explain why pyramids of biomass are always pyramid shaped.
• Evaluate a method for collecting information about biomass.
• Calculate the percentage of biomass passed between trophic levels.</t>
  </si>
  <si>
    <t xml:space="preserve">• Explain the mechanisms that lead to turgid or flaccid plant cells and plasmolysis.
• Write a detailed plan for an investigation independently.
• Use a line graph to estimate the concentration of solution inside a plant </t>
  </si>
  <si>
    <t>• Evaluate drinking from a straw as a model for transpiration.
• Explain in detail how stomata control transpiration.
• Suggest reasons for differences in the number and distribution of stomata, as well as their adaptations.</t>
  </si>
  <si>
    <t>• Explain how rose black spot affects the growth of a plant.
• Explain why it is so expensive to stop the spread of malaria.</t>
  </si>
  <si>
    <t>• Describe how FSH and IVF can be used to help treat infertility.
• Evaluate the advantages and disadvantages of IVF.
• Use different viewpoints to make an informed decision on unused IVF embryos.</t>
  </si>
  <si>
    <t>• Explain why you only get the expected ratios in a genetic cross if there are large numbers of offspring.
• Use a family tree to work out whether an individual is likely to be homozygous or heterozygous for particular alleles.</t>
  </si>
  <si>
    <r>
      <t xml:space="preserve">• Explain how a fast reproduction rate is linked to the development of antibiotic resistance strains of bacteria.
• Explain how antibiotic resistant bacteria are evidence for evolution.
</t>
    </r>
    <r>
      <rPr>
        <b/>
        <sz val="8"/>
        <color indexed="8"/>
        <rFont val="Arial"/>
        <family val="2"/>
      </rPr>
      <t xml:space="preserve">• </t>
    </r>
    <r>
      <rPr>
        <sz val="8"/>
        <color indexed="8"/>
        <rFont val="Arial"/>
        <family val="2"/>
      </rPr>
      <t>Summarise the reasons why the development of new antibiotics is unlikely to keep up with the emergence of new strains of antibiotic resistant bacteria.</t>
    </r>
  </si>
  <si>
    <t xml:space="preserve">• Explain how an unfamiliar plant is adapted and give reasons for its adaptations.
• Link and explain rate of transpiration to leaf structure.
• Suggest and explain why a cactus would not survive in a cold climate.
</t>
  </si>
  <si>
    <t>• Calculate the efficiency of energy transfers.
• Explain in detail the reasons why not all biomass is passed from onetrophic level to the next.
• Link the reduction in biomass to energy transfers, and evaluate a modelused to represent this.</t>
  </si>
  <si>
    <t xml:space="preserve">• Describe how active transport takes place.
• Suggest how a cell that carries out active transport is adapted to this function.
• Design and evaluate a representational model to show active transport. 
</t>
  </si>
  <si>
    <t xml:space="preserve">• Explain why temperature, humidity, light intensity, and amount of air flow affect the rate of transpiration.
• Describe the differences between a moving bubble potometer and a mass potometer.
Make a prediction using scientifi c knowledge when investigating rate of transpiration. </t>
  </si>
  <si>
    <t xml:space="preserve">•  Explain how a reduced or overactive immune system can cause illness.
• Explain in detail how antibody production fi ghts pathogens.
• Evaluate an analogy of the human defence systems against disease.
</t>
  </si>
  <si>
    <t xml:space="preserve">• Explain in detail how the production and diffusion of auxin affects the growth of shoots and roots.
• Independently plan and carry out an investigation into the effect of light onplant growth.
• Predict the results of an investigation of tropisms, with detailed scientific reasons.
</t>
  </si>
  <si>
    <t>• Evaluate in detail the use of genetic engineering to cure inherited disorders.
• Use a genetic cross to predict the probability of a child inheriting a genetic disorder.</t>
  </si>
  <si>
    <t>• Use the Linnaean system to name the groups that given organisms belong to.
• Suggest why hybrids are not assigned scientifi c names using the binomial system.</t>
  </si>
  <si>
    <t xml:space="preserve">• Suggest and explain how events could affect food security.
• Consider whether malnutrition is just a problem in developing countries.
• Present information clearly with supporting evidence.
</t>
  </si>
  <si>
    <t xml:space="preserve">• Link ideas about diffusion to explain how the adaptations of exchange surfaces increase their effectiveness.
• Use ideas about surface area to explain the shape of a leaf.
• Calculate the surface area to volume ratio of a sphere. 
</t>
  </si>
  <si>
    <t>Analyse data on plant growth to write conclusions using scientific knowledge.
• Suggest how plant diseases affect food security.
• Explain in detail how and why ion deficiencies affect plant growth.</t>
  </si>
  <si>
    <t>• Explain how the effects of plant hormones are useful in agriculture, horticulture, and the food industry.
• Evaluate the use of synthetic plant hormones.</t>
  </si>
  <si>
    <t>• Explain how screening shows whether an embryo has a genetic disorder.
• Make an informed judgement about embryo screening by evaluating in detail the economic, social, and ethical issues.</t>
  </si>
  <si>
    <t>• Compare and contrast the Linnaean system with the three-domain system.
• Outline how ideas about classifi cation have developed over time.
• Draw conclusions from a more complex evolutionary tree.</t>
  </si>
  <si>
    <t>Explain in detail how plant defence responses work.
• Interpret information from a scientific article to explain how plant-to-plant communication can be used as a form of defence.</t>
  </si>
  <si>
    <t xml:space="preserve">• Use viewpoints from a range of people during a debate on farming.
• Explain in detail why, in terms of food production effi ciency, it is a good idea to reduce meat in the diet or replace it with insects.
</t>
  </si>
  <si>
    <t xml:space="preserve">• Explain the negative impacts of fi shing restrictions on communities.
• Compare and contrast the production of mycoprotein with intensive farming.
• Explain the advantages of eating mycoprotein for the individual and for society as a whole.
</t>
  </si>
  <si>
    <t>2.1 Potential difference &amp; resistance</t>
  </si>
  <si>
    <t>8461 AQA Biology Paper 1</t>
  </si>
  <si>
    <t xml:space="preserve"> 8462 AQA Chemistry Paper 1</t>
  </si>
  <si>
    <t>8461 AQA Biology Paper 2</t>
  </si>
  <si>
    <t>8462 Chemistry Paper 2</t>
  </si>
  <si>
    <t>8463 AQA Physics Paper 2</t>
  </si>
  <si>
    <t>8463 AQA Physics Paper 1</t>
  </si>
  <si>
    <t>BIG IDEAS</t>
  </si>
  <si>
    <t>Y9</t>
  </si>
  <si>
    <t xml:space="preserve">Y9 </t>
  </si>
  <si>
    <t>Y10</t>
  </si>
  <si>
    <t>Activate for AQA Student Book 1</t>
  </si>
  <si>
    <t>Page Type</t>
  </si>
  <si>
    <t>Page number</t>
  </si>
  <si>
    <t>Title Page</t>
  </si>
  <si>
    <t>Prelims</t>
  </si>
  <si>
    <t>Contents</t>
  </si>
  <si>
    <t>Introduction</t>
  </si>
  <si>
    <t>Big Idea</t>
  </si>
  <si>
    <t>Topic</t>
  </si>
  <si>
    <t>Lesson</t>
  </si>
  <si>
    <t>Lesson title</t>
  </si>
  <si>
    <t>Enquiry Processes</t>
  </si>
  <si>
    <t>Enquiry processes 1</t>
  </si>
  <si>
    <t>Asking scientific questions</t>
  </si>
  <si>
    <t>Content Spread</t>
  </si>
  <si>
    <t>Enquiry processes 2</t>
  </si>
  <si>
    <t>Planning investigations</t>
  </si>
  <si>
    <t>Enquiry processes 3</t>
  </si>
  <si>
    <t>Recording data</t>
  </si>
  <si>
    <t>Enquiry processes 4</t>
  </si>
  <si>
    <t>Analysing patterns</t>
  </si>
  <si>
    <t>Enquiry processes 5</t>
  </si>
  <si>
    <t>Evaluating data</t>
  </si>
  <si>
    <t>1 Forces</t>
  </si>
  <si>
    <t>Big Idea 1 Part 1 Opener</t>
  </si>
  <si>
    <t>Opener</t>
  </si>
  <si>
    <t>1.1.1</t>
  </si>
  <si>
    <t>Introduction to forces</t>
  </si>
  <si>
    <t>1.1.2</t>
  </si>
  <si>
    <t>Balanced and unbalanced</t>
  </si>
  <si>
    <t>1.1.3</t>
  </si>
  <si>
    <t>Speed</t>
  </si>
  <si>
    <t>1.1.4</t>
  </si>
  <si>
    <t>Motion graphs</t>
  </si>
  <si>
    <t>1.2.1</t>
  </si>
  <si>
    <t>Forces at a distance</t>
  </si>
  <si>
    <t>Big Idea 1 Part 1 Summary and Questions</t>
  </si>
  <si>
    <t>Questions</t>
  </si>
  <si>
    <t>2 Electromagnets</t>
  </si>
  <si>
    <t>Big Idea 2 Part 1 Opener</t>
  </si>
  <si>
    <t>2.1 Voltage and resistance</t>
  </si>
  <si>
    <t>2.1.1</t>
  </si>
  <si>
    <t>Potential difference</t>
  </si>
  <si>
    <t>2.1.2</t>
  </si>
  <si>
    <t>Resistance</t>
  </si>
  <si>
    <t>2.1.3</t>
  </si>
  <si>
    <t>Series and parallel</t>
  </si>
  <si>
    <t>2.2.1</t>
  </si>
  <si>
    <t>Circuits and current</t>
  </si>
  <si>
    <t>2.2.2</t>
  </si>
  <si>
    <t>Charging up</t>
  </si>
  <si>
    <t>Big Idea 2 Part 1 Summary and Questions</t>
  </si>
  <si>
    <t>3 Energy</t>
  </si>
  <si>
    <t>Big Idea 3 Part 1 Opener</t>
  </si>
  <si>
    <t>3.1.1</t>
  </si>
  <si>
    <t>Food and fuels</t>
  </si>
  <si>
    <t>3.1.2</t>
  </si>
  <si>
    <t>Energy resources</t>
  </si>
  <si>
    <t>3.1.3</t>
  </si>
  <si>
    <t>Energy and power</t>
  </si>
  <si>
    <t>3.2.1</t>
  </si>
  <si>
    <t>Energy adds up</t>
  </si>
  <si>
    <t>3.2.2</t>
  </si>
  <si>
    <t>Dissipation and efficiency NEW</t>
  </si>
  <si>
    <t>Big Idea 3 Part 1 Summary and Questions</t>
  </si>
  <si>
    <t>4 Waves</t>
  </si>
  <si>
    <t>Big Idea 4 Part 1 Opener</t>
  </si>
  <si>
    <t>4.1.1</t>
  </si>
  <si>
    <t>Sound waves and speed</t>
  </si>
  <si>
    <t>4.1.2</t>
  </si>
  <si>
    <t>Loudness and amplitude</t>
  </si>
  <si>
    <t>4.1.3</t>
  </si>
  <si>
    <t>Frequency and pitch</t>
  </si>
  <si>
    <t>4.1.4</t>
  </si>
  <si>
    <t>The ear and hearing</t>
  </si>
  <si>
    <t>4.2.1</t>
  </si>
  <si>
    <t>Light</t>
  </si>
  <si>
    <t>4.2.2</t>
  </si>
  <si>
    <t>Reflection</t>
  </si>
  <si>
    <t>4.2.3</t>
  </si>
  <si>
    <t>Refraction</t>
  </si>
  <si>
    <t>4.2.4</t>
  </si>
  <si>
    <t>The eye and the camera</t>
  </si>
  <si>
    <t>4.2.5</t>
  </si>
  <si>
    <t>Colour</t>
  </si>
  <si>
    <t>Big Idea 4 Part 1 Summary and Questions</t>
  </si>
  <si>
    <t>5 Matter</t>
  </si>
  <si>
    <t>Big Idea 5 Part 1 Opener</t>
  </si>
  <si>
    <t>5.1.1</t>
  </si>
  <si>
    <t>The particle model</t>
  </si>
  <si>
    <t>5.1.2</t>
  </si>
  <si>
    <t>States of matter</t>
  </si>
  <si>
    <t>5.1.3</t>
  </si>
  <si>
    <t>Melting and freezing</t>
  </si>
  <si>
    <t>5.1.4</t>
  </si>
  <si>
    <t>Boiling</t>
  </si>
  <si>
    <t>5.1.5</t>
  </si>
  <si>
    <t>More changes of state</t>
  </si>
  <si>
    <t>5.1.6</t>
  </si>
  <si>
    <t>Diffusion</t>
  </si>
  <si>
    <t>5.1.7</t>
  </si>
  <si>
    <t>Gas pressure</t>
  </si>
  <si>
    <t>5.1.8</t>
  </si>
  <si>
    <t>Invisible praticles</t>
  </si>
  <si>
    <t>5.2.1</t>
  </si>
  <si>
    <t>Mixtures</t>
  </si>
  <si>
    <t>5.2.2</t>
  </si>
  <si>
    <t>Solutions</t>
  </si>
  <si>
    <t>5.2.3</t>
  </si>
  <si>
    <t>Solubility</t>
  </si>
  <si>
    <t>5.2.4</t>
  </si>
  <si>
    <t>Filtration</t>
  </si>
  <si>
    <t>5.2.5</t>
  </si>
  <si>
    <t>Evaporation and distillation</t>
  </si>
  <si>
    <t>5.2.6</t>
  </si>
  <si>
    <t>Chromatography</t>
  </si>
  <si>
    <t>Big Idea 5 Part 1 Summary and Questions</t>
  </si>
  <si>
    <t>6 Reactions</t>
  </si>
  <si>
    <t>Big Idea 6 Part 1 Opener</t>
  </si>
  <si>
    <t>6.1 Metals and non-metals</t>
  </si>
  <si>
    <t>6.1.1</t>
  </si>
  <si>
    <t>Elements</t>
  </si>
  <si>
    <t>6.1.2</t>
  </si>
  <si>
    <t>Chemical reactions</t>
  </si>
  <si>
    <t>6.1.3</t>
  </si>
  <si>
    <t>Metals and non-metals</t>
  </si>
  <si>
    <t>6.1.4</t>
  </si>
  <si>
    <t>Metals and acids</t>
  </si>
  <si>
    <t>6.1.5</t>
  </si>
  <si>
    <t>Metals and oxygen</t>
  </si>
  <si>
    <t>6.1.6</t>
  </si>
  <si>
    <t>Metals and water</t>
  </si>
  <si>
    <t>6.1.7</t>
  </si>
  <si>
    <t>Metal displacement</t>
  </si>
  <si>
    <t>6.2 Acids and alkalis</t>
  </si>
  <si>
    <t>6.2.1</t>
  </si>
  <si>
    <t>Acids and alkalis</t>
  </si>
  <si>
    <t>6.2.2</t>
  </si>
  <si>
    <t>Indicators and pH</t>
  </si>
  <si>
    <t>6.2.3</t>
  </si>
  <si>
    <t>Acid strength</t>
  </si>
  <si>
    <t>6.2.4</t>
  </si>
  <si>
    <t>Neutralisation</t>
  </si>
  <si>
    <t>6.2.5</t>
  </si>
  <si>
    <t>Making salts</t>
  </si>
  <si>
    <t>Big Idea 6 Part 1 Summary and Questions</t>
  </si>
  <si>
    <t>7 Earth</t>
  </si>
  <si>
    <t>Big Idea 7 Part 1 Opener</t>
  </si>
  <si>
    <t>7.1 Earth structure</t>
  </si>
  <si>
    <t>7.1.1</t>
  </si>
  <si>
    <t>Earth structure</t>
  </si>
  <si>
    <t>7.1.2</t>
  </si>
  <si>
    <t>Sedimentary rocks</t>
  </si>
  <si>
    <t>7.1.3</t>
  </si>
  <si>
    <t>Igneous and metamorphic rocks</t>
  </si>
  <si>
    <t>7.1.4</t>
  </si>
  <si>
    <t>The rock cycle</t>
  </si>
  <si>
    <t>7.1.5</t>
  </si>
  <si>
    <t>Ceramics</t>
  </si>
  <si>
    <t>7.2.1</t>
  </si>
  <si>
    <t>The night sky</t>
  </si>
  <si>
    <t>7.2.2</t>
  </si>
  <si>
    <t>The Solar System</t>
  </si>
  <si>
    <t>7.2.3</t>
  </si>
  <si>
    <t>The Earth</t>
  </si>
  <si>
    <t>7.2.4</t>
  </si>
  <si>
    <t>Moons</t>
  </si>
  <si>
    <t>Big Idea 7 Part 1 Summary and Questions</t>
  </si>
  <si>
    <t>8 Organisms</t>
  </si>
  <si>
    <t>Big Idea 8 Part 1 Opener</t>
  </si>
  <si>
    <t>8.1.1</t>
  </si>
  <si>
    <t>Levels of organisation</t>
  </si>
  <si>
    <t>8.1.2</t>
  </si>
  <si>
    <t>The skeleton</t>
  </si>
  <si>
    <t>8.1.3</t>
  </si>
  <si>
    <t>Movement: joints</t>
  </si>
  <si>
    <t>8.1.4</t>
  </si>
  <si>
    <t>Movement: muscles</t>
  </si>
  <si>
    <t>8.2.1</t>
  </si>
  <si>
    <t>Observing cells</t>
  </si>
  <si>
    <t>8.2.2</t>
  </si>
  <si>
    <t>Plant and animal cells</t>
  </si>
  <si>
    <t>8.2.3</t>
  </si>
  <si>
    <t>Specialised cells</t>
  </si>
  <si>
    <t>8.2.4</t>
  </si>
  <si>
    <t>Movement of substances</t>
  </si>
  <si>
    <t>8.2.5</t>
  </si>
  <si>
    <t>Unicellular organisms</t>
  </si>
  <si>
    <t>Big Idea 8 Part 1 Summary and Questions</t>
  </si>
  <si>
    <t>9 Ecosystems</t>
  </si>
  <si>
    <t>Big Idea 9 Part 1 Opener</t>
  </si>
  <si>
    <t>9.1 Interdependence</t>
  </si>
  <si>
    <t>9.1.1</t>
  </si>
  <si>
    <t>Food chains and webs</t>
  </si>
  <si>
    <t>9.1.2</t>
  </si>
  <si>
    <t>Disruption to food chains and webs</t>
  </si>
  <si>
    <t>9.1.3</t>
  </si>
  <si>
    <t>Ecosystems</t>
  </si>
  <si>
    <t>9.1.4</t>
  </si>
  <si>
    <t>Competition</t>
  </si>
  <si>
    <t>9.2.1</t>
  </si>
  <si>
    <t>Flowers and pollination</t>
  </si>
  <si>
    <t>9.2.2</t>
  </si>
  <si>
    <t>Fertilisation and germination</t>
  </si>
  <si>
    <t>9.2.3</t>
  </si>
  <si>
    <t>Seed dispersal</t>
  </si>
  <si>
    <t>Big Idea 9 Part 1 Summary and Questions</t>
  </si>
  <si>
    <t>10 Genes</t>
  </si>
  <si>
    <t>Big Idea 10 Part 1 Opener</t>
  </si>
  <si>
    <t>10.1.1</t>
  </si>
  <si>
    <t>Variation</t>
  </si>
  <si>
    <t>10.1.2</t>
  </si>
  <si>
    <t>Continuous and discontinuous</t>
  </si>
  <si>
    <t>10.1.3</t>
  </si>
  <si>
    <t>Adapating to change</t>
  </si>
  <si>
    <t>10.2.1</t>
  </si>
  <si>
    <t>Adolescence</t>
  </si>
  <si>
    <t>10.2.2</t>
  </si>
  <si>
    <t>Reproductive systems</t>
  </si>
  <si>
    <t>10.2.3</t>
  </si>
  <si>
    <t>Fertilisation and implantation</t>
  </si>
  <si>
    <t>10.2.4</t>
  </si>
  <si>
    <t>Development of a fetus</t>
  </si>
  <si>
    <t>10.2.5</t>
  </si>
  <si>
    <t>The menstrual cycle</t>
  </si>
  <si>
    <t>Big Idea 10 Part 1 Summary and Questions</t>
  </si>
  <si>
    <t>Glossary</t>
  </si>
  <si>
    <t>Endmatter</t>
  </si>
  <si>
    <t>Index</t>
  </si>
  <si>
    <t>Acknowledgements and imprint</t>
  </si>
  <si>
    <t>AQA Activate to original Activate mapping</t>
  </si>
  <si>
    <r>
      <rPr>
        <b/>
        <sz val="11"/>
        <color rgb="FFFF0000"/>
        <rFont val="Calibri"/>
        <family val="2"/>
        <scheme val="minor"/>
      </rPr>
      <t xml:space="preserve">Disclaimer - </t>
    </r>
    <r>
      <rPr>
        <sz val="11"/>
        <rFont val="Calibri"/>
        <family val="2"/>
        <scheme val="minor"/>
      </rPr>
      <t xml:space="preserve">This document shows the links between Activate and the new AQA KS3 syllabus. We recommend you use this in conjunction with the AQA syllabus to ensure appropriate coverage of each outcome. </t>
    </r>
  </si>
  <si>
    <t>Big Idea 1: Forces</t>
  </si>
  <si>
    <t>AQA Topic</t>
  </si>
  <si>
    <t>Mastery goal</t>
  </si>
  <si>
    <t>AQA syllabus statement</t>
  </si>
  <si>
    <t>New learning outcomes</t>
  </si>
  <si>
    <t>Original Activate spread</t>
  </si>
  <si>
    <t>Know</t>
  </si>
  <si>
    <t>If the overall, resultant force on an object is non-zero, its motion changes and it slows down, speeds up or changes direction.</t>
  </si>
  <si>
    <t>Describe what forces do. 
Identify a 'contact force', 'non-contact force', and 'newton'.
Identify a resultant force.
Calculate speed from a distance–time graph, with support.</t>
  </si>
  <si>
    <t>P1 1.1 Introduction to forces - Activate Book 1- Page 112
P1 1.5 Balanced and unbalanced - Activate Book 1 - Page 120</t>
  </si>
  <si>
    <t>Apply</t>
  </si>
  <si>
    <t>Illustrate a journey with changing speed on a distance-time graph, and label changes in motion. Describe how the speed of an object varies when measured by observers who are not moving, or moving relative to the object.</t>
  </si>
  <si>
    <t>Categorise everyday forces as 'contact' and 'non-contact' forces. 
Identify interaction pairs in a simple situation. 
Interpret force diagrams used to illustrate problems involving gravity. 
Draw a force diagram for a problem involving gravity.
Calculate resultant forces.</t>
  </si>
  <si>
    <t>P2 3.2 Motion graphs - Activate Book 2 - Page 160</t>
  </si>
  <si>
    <t>Extend</t>
  </si>
  <si>
    <t>Suggest how the motion of two objects moving at different speeds in the same direction would appear to the other. Predict changes in an object’s speed when the forces on it change.</t>
  </si>
  <si>
    <t xml:space="preserve">Identify interaction pairs in complex situations. Main 2
Explain the link between non-contact forces, contact forces, and interaction pairs.
Describe the link between the resultant force and the motion of an object.
Describe and explain how a moving object appears to a stationary observer and to a moving observer.
</t>
  </si>
  <si>
    <t>P2 3.1 Speed - Activate Book 2 - Page 158</t>
  </si>
  <si>
    <t>Mass and weight are different but related. Mass is a property of the object; weight depends upon mass but also on gravitational field strength. Every object exerts a gravitational force on every
other object. The force increases with mass and decreases with distance. Gravity holds planets and moons in orbit around larger bodies.</t>
  </si>
  <si>
    <t xml:space="preserve">State the force that holds planets and moons in orbit around larger bodies. 
State g on the Earth and the moon. 
Use the formula weight = mass × g, with support.
</t>
  </si>
  <si>
    <t>P1 1.4 Forces at a distance - Activate Book 1 - Page 118</t>
  </si>
  <si>
    <t xml:space="preserve">Explain unfamiliar observations where weight changes.
Draw a force diagram for a problem involving gravity.
Deduce how gravity varies for different masses and distances.
Compare your weight on Earth with your weight on different planets using the formula.
</t>
  </si>
  <si>
    <t xml:space="preserve">Describe how gravity due to an object changes if the mass or the distance from the object changes.
Use a formula (weight = mass × g) to work out your weight on different planets, and compare it to your weight on Earth.
Explain why your weight changes in unfamiliar circumstances.
</t>
  </si>
  <si>
    <t>Compare and contrast gravity with other forces.
Draw conclusions from data about orbits, based on how gravity varies with mass and distance.
Suggest implications of how gravity varies for a space mission.</t>
  </si>
  <si>
    <t>Compare and contrast gravity with other forces.
Analyse data about orbits in terms of the variation of gravity with mass and distance.</t>
  </si>
  <si>
    <t>Big Idea 2: Electromagnets</t>
  </si>
  <si>
    <t>Original Activate Book 1 or 2 spread</t>
  </si>
  <si>
    <t xml:space="preserve">We can model voltage as an electrical push from the battery, or the amount of energy per unit of charge transferred through the electrical pathway.
In a series circuit, voltage is shared between each component. In a parallel circuit, voltage is the same across each loop.
Components with resistance reduce the current flowing and shift energy to the surroundings.
</t>
  </si>
  <si>
    <t xml:space="preserve">Calculate the resistance from values of p.d. and current with support.
</t>
  </si>
  <si>
    <t xml:space="preserve">
P2 1.3 Potential difference - Activate 2 - Page 126
P2 1.4 Series and parallel - Activate 2 - Page 128
P2 1.5 Resistance - Activate 2 - Page 130
</t>
  </si>
  <si>
    <t xml:space="preserve">Draw a circuit diagram to show how voltage can be measured in a simple circuit.
Use the idea of energy to explain how voltage and resistance affect the way components work.
Given a table of voltage against current. Use the ratio of voltage to current to determine the resistance.
Use an analogy like water in pipes to explain why part of a circuit has higher resistance.
</t>
  </si>
  <si>
    <t xml:space="preserve">Predict the effect of changing the rating of a battery or a bulb on other components in a series or parallel circuit.
Justify the sizes of voltages in a circuit, using arguments based on energy.
Draw conclusions about safety risks, from data on voltage, resistance and current.
</t>
  </si>
  <si>
    <t xml:space="preserve">Predict the effect of changing the resistance of a circuit component on the overall (net) resistance of the circuit.
</t>
  </si>
  <si>
    <t xml:space="preserve">Current is a movement of electrons and is the same everywhere in a series circuit. Current divides between loops in a parallel circuit, combines when loops meet, lights up bulbs and makes components work.
Around a charged object, the electric field affects other charged objects, causing them to be attracted or repelled. The field strength decreases with distance.
</t>
  </si>
  <si>
    <t>State what current is.
Identify the pattern of current in series and parallel circuits.
Describe what happens when you bring similarly charged object together, and when you bring differently charged objects together.</t>
  </si>
  <si>
    <t>P2 1.2 Circuits and current - Activate 2 - Page 124
P2 1.1 Charging up - Activate 2 - 122</t>
  </si>
  <si>
    <t xml:space="preserve">Describe how current changes in series and parallel circuits when components are changed.
Turn circuit diagrams into real series and parallel circuits, and vice versa.
Describe what happens when charged objects are placed near to each other or touching.
Use a sketch to describe how an object charged positively or negatively became charged up.
</t>
  </si>
  <si>
    <t>Describe how current changes in series and parallel circuits when components are changed.</t>
  </si>
  <si>
    <t xml:space="preserve">Compare the advantages of series and parallel circuits for particular uses.
Evaluate a model of current as electrons moving from the negative to the positive terminal of a battery, through the circuit.
Suggest ways to reduce the risk of getting electrostatic shocks.
</t>
  </si>
  <si>
    <t>Explain the pattern in current readings for series and parallel circuits, drawing conclusions.
Suggest ways to reduce the risk of getting electrostatic shocks.</t>
  </si>
  <si>
    <t xml:space="preserve">Big Idea 3: Energy </t>
  </si>
  <si>
    <t xml:space="preserve">We pay for our domestic electricity usage based on the amount of energy transferred.
Electricity is generated by a combination of resources which each have advantages and disadvantages.
Calculate the cost of home energy usage, using the formula: cost = power (kW ) x time (hours) x price (per kWh).
</t>
  </si>
  <si>
    <t xml:space="preserve">Name a renewable resource used to generate electricity.
</t>
  </si>
  <si>
    <t>P2 2.1 Food and fuels - Activate 2 - Page 140</t>
  </si>
  <si>
    <t xml:space="preserve">Compare the amounts of energy transferred by different foods and activities.
Compare the energy usage and cost of running different home devices.
Explain the advantages and disadvantages of different energy resources.
Represent the energy transfers from a renewable or non-renewable resource to an electrical device in the home.
</t>
  </si>
  <si>
    <t xml:space="preserve">Describe how electricity is generated using a fossil fuel or a renewable resource.
</t>
  </si>
  <si>
    <t xml:space="preserve">
P2 2.6 Energy resources - Activate 2 - Page 150</t>
  </si>
  <si>
    <t xml:space="preserve">Evaluate the social, economic and environmental consequences of using a resource to generate electricity, from data.
Suggest actions a government or communities could take in response to rising energy demand.
Suggest ways to reduce costs, by examining data on a home energy bill.
</t>
  </si>
  <si>
    <t>Suggest actions a government or communities could take in response to rising energy demand.</t>
  </si>
  <si>
    <t>P2 2.7 Energy and power - Activate 2 - Page 152</t>
  </si>
  <si>
    <t xml:space="preserve">We can describe how jobs get done using an energy model where energy is transferred from one store at the start to another at the end.
When energy is transferred, the total is conserved, but some energy is dissipated, reducing the useful energy.
</t>
  </si>
  <si>
    <t>State what dissipation means.
Do simple calculations of wasted energy from input and useful energies. 
State what lubrication and streamlining mean.</t>
  </si>
  <si>
    <t xml:space="preserve">P2 2.2 Energy adds up - Activate 2 - Page  142
</t>
  </si>
  <si>
    <t xml:space="preserve">Describe how the energy of an object depends on its speed, temperature, height or whether it is stretched or compressed.
Show how energy is transferred between energy stores in a range of real-life examples.
Calculate the useful energy and the amount dissipated, given values of input and output energy.
Explain how energy is dissipated in a range of situations.
</t>
  </si>
  <si>
    <t>Explain how energy is dissipated in a range of situations. 
Calculate useful energy and wasted energy from input and output energies. 
Describe how dissipated energy can be reduced.</t>
  </si>
  <si>
    <t xml:space="preserve">Compare the percentages of energy wasted by renewable energy sources.
Explain why processes such as swinging pendulums or bouncing balls cannot go on forever, in terms of energy.
Evaluate analogies and explanations for the transfer of energy.
</t>
  </si>
  <si>
    <t>Account for all energy transfers in a range of situations. 
Calculated a useful energy and wasted energy, and efficiency. 
Evaluate methods of reducing energy dissipation.</t>
  </si>
  <si>
    <t>Big Idea 4: Waves</t>
  </si>
  <si>
    <t xml:space="preserve">Sound consists of vibrations which travel as a longitudinal wave through substances. The denser the medium, the faster sound travels.
The greater the amplitude of the waveform, the louder the
sound. The greater the frequency (and therefore the shorter the wavelength), the higher the pitch.
</t>
  </si>
  <si>
    <t>State that sound travels at 330 m/s in air, a million times more slowly than light.
Define amplitude, frequency, and wavelength.
State two things that can happen when sound goes through matter or hits a boundary.
Label amplitude on a diagram of an oscilloscope trace of a wave.
Define auditory range. 
Label time period on a diagram of a sound wave on an oscilloscope.</t>
  </si>
  <si>
    <t>P1 2.2 Sound and energy - Activate 1 - Page 126
transfer
P1 2.3 Loudness and pitch - Activate 1 - Page 128
P1 2.4 Detecting sound - Activate 1 - Page 130</t>
  </si>
  <si>
    <t xml:space="preserve">Explain observations where sound is reflected, transmitted
or absorbed by different media.
Explain observations of how sound travels using the idea of a longitudinal wave.
Describe the amplitude and frequency of a wave from a diagram or oscilloscope picture.
Use drawings of waves to describe how sound waves change with volume or pitch.
</t>
  </si>
  <si>
    <t xml:space="preserve">Explain observations of how sound travels using the idea of a longitudinal wave.
Explain what happens when sound goes through matter or hits a boundary.
Describe how to find the amplitude of a wave from an oscilloscope trace.
Describe the auditory range of humans.
</t>
  </si>
  <si>
    <t xml:space="preserve">Suggest the effects of particular ear problems on a person’s hearing.
Evaluate the data behind a claim for a sound creation or blocking device, using the properties of sound waves.
Use diagrams to compare the waveforms a musical instrument makes when playing different pitches or volumes.
</t>
  </si>
  <si>
    <t xml:space="preserve">Explain how you can make measurements of the amplitude of a sound wave.
Describe in detail the behaviour of sound as it travels in matter or hits a boundary.
Use an oscilloscope on a variety of settings of p.d./division to find the amplitude of a sound wave.
Evaluate the data behind a claim for a sound creation or blocking device, using the properties of sound waves.
Suggest the effects of particular ear problems on a person’s hearing.
</t>
  </si>
  <si>
    <t xml:space="preserve">When a light ray meets a different medium, some of it is absorbed and some reflected. For a mirror, the angle of incidence equals the angle of reflection. The ray model can describe the formation of an image in a mirror and how objects appear different colours.
When light enters a denser medium it bends towards the normal; when it enters a less dense medium it bends away from the normal. Refraction through lenses and prisms can be described using a ray diagram as a model.
</t>
  </si>
  <si>
    <t>State the positions of the Earth, Moon, and Sun during a solar eclipse.
With guidance, construct ray diagrams to show how light reflects off mirrors and forms images.
Identify examples of specular and diffuse reflection.
State a difference between what happens to light when it goes through a convex lens and a concave lens.
Name two problems that people can have with their vision. 
Describe problems people have with their eyesight.
State the difference between colours of light in terms of frequency.</t>
  </si>
  <si>
    <t>P1 3.1 Light - Activate 1 - Page 136
P1 3.2 Reflection - Activate 1 - Page 138
P1 3.3 Refraction - Activate 1 - Page 140
P1 3.4 The eye and the camera - Activate 1 - Page 142
P1 3.5 Colour - Activate 1 - Page 144</t>
  </si>
  <si>
    <t xml:space="preserve">Use ray diagrams of eclipses to describe what is seen by
observers in different places.
Explain observations where coloured lights are mixed or
objects are viewed in different lights.
Use ray diagrams to describe how light passes through lenses and transparent materials.
Describe how lenses may be used to correct vision.
</t>
  </si>
  <si>
    <t>Explain how ray diagrams can explain the formation of shadows.
Use ray diagrams to describe what observers see during an eclipse.
Use a ray diagram to describe how light travels through a transparent block. 
Use a ray diagram to describe what happens when light travels through convex or concave lens.
Name the lens used to correct short sight, and the lens used to correct long sight.
Describe how lenses correct short-sight and long-sight.</t>
  </si>
  <si>
    <t>Use a ray diagram to predict how an image will change in different situations.
Predict whether light will reflect, refract or scatter when it hits the surface of a given material.
Use ray diagrams to explain how a device with multiple mirrors works.</t>
  </si>
  <si>
    <t>Use ray diagrams to explain what observers see during an eclipse.
Use a ray diagram to explain how an image in a mirror changes as you move the mirror/object, or to explain the formation of images in multiple mirrors.
Predict how light will reflect from different types of surface.
Predict whether light will refract when it hits a surface. 
Draw ray diagrams to show what happens when light goes through a convex or concave lens.
Explain how lenses correct vision. 
Use ideas about refraction to explain the action of lenses in glasses and contact lenses.</t>
  </si>
  <si>
    <t>Big Idea 5: Matter</t>
  </si>
  <si>
    <t xml:space="preserve">Properties of solids, liquids and gases can be described in terms of particles in motion but with differences in the arrangement and movement of these same particles: closely spaced and vibrating (solid), in random motion but in contact (liquid), or in random motion and widely spaced (gas).
</t>
  </si>
  <si>
    <t>Describe how materials are made up of particles.</t>
  </si>
  <si>
    <t>C1 1.1 The particle model - Activate 1 - Page 60</t>
  </si>
  <si>
    <t>Observations where substances change temperature or state can be described in terms of particles gaining or losing energy.</t>
  </si>
  <si>
    <t>Use the particle model, and ideas about energy, to explain changes of state involving solids and liquids.</t>
  </si>
  <si>
    <t>C1 1.3 Melting and freezing - Activate 1 - Page 64
C1 1.4 Boiling - Activate 1 - Page  66
C1 1.5 More changes of state - Activate 1 - Page 68</t>
  </si>
  <si>
    <t>Explain unfamiliar observations about gas pressure in terms of particles.</t>
  </si>
  <si>
    <t>Use the particle model, including diagrams, to explain observations about gas pressure.</t>
  </si>
  <si>
    <t>C1 1.7 Gas pressure - Activate 1 -Page 72</t>
  </si>
  <si>
    <t>Explain the properties of solids, liquids and gases based on the arrangement and movement of their particles.</t>
  </si>
  <si>
    <t>Use the particle model to explain why different materials have different properties.</t>
  </si>
  <si>
    <t>Explain changes in states in terms of changes to the energy of particles.</t>
  </si>
  <si>
    <t>Use the particle model, and ideas about energy, to explain changes of state involving solids and liquids.
Use the particle model, and ideas about energy, to explain evaporation, condensation, and sublimation.
Draw particle diagrams to explain observations about changes of state involving gases.
Use the particle model to make and explain predictions.</t>
  </si>
  <si>
    <t>C1 1.3 Melting and freezing - Activate 1 - page 64
C1 1.4 Boiling - Activate 1 - Page 66
C1 1.5 More changes of state - Activate 1 - Page 68</t>
  </si>
  <si>
    <t>Draw before and after diagrams of particles to explain observations about changes of state, gas pressure and diffusion.</t>
  </si>
  <si>
    <t>Draw particle diagrams to explain observations about melting and freezing.
Use the particle model, including diagrams, to explain observations about gas pressure.
Use the particle model to explain diffusion.
Draw particle diagrams to explain observations about diffusion.</t>
  </si>
  <si>
    <t>Argue for how to classify substances which behave unusually as solids, liquids or gases.</t>
  </si>
  <si>
    <t>Describe the properties of a substance in its three states.
Use the particle model to explain the properties of a substance in its three states.
Justify how to classify substances that behave unusually as solids, liquids or gases.</t>
  </si>
  <si>
    <t>C1 1.2 States of matter - Activate 1 - Page 62</t>
  </si>
  <si>
    <t>Evaluate observations that provide evidence for the existence of particles.</t>
  </si>
  <si>
    <t>C1 1.6 Diffusion - Activate 1 - Page 70</t>
  </si>
  <si>
    <t>Make predictions about what will happen during unfamiliar physical processes, in terms of particles and their energy.</t>
  </si>
  <si>
    <t>Describe the factors that affect gas pressure.</t>
  </si>
  <si>
    <t xml:space="preserve">A pure substance consists of only one type of element or compound and has a fixed melting and boiling point. Mixtures may be separated due to differences in their physical properties.
</t>
  </si>
  <si>
    <t>Explain what pure substances and mixtures are.
Explain how to use melting temperatures to identify pure substances.</t>
  </si>
  <si>
    <t>C2 2.1 Mixtures - Activate 2 - Page 72</t>
  </si>
  <si>
    <t>The method chosen to separate a mixture depends on which physical properties of the individual substances are different.</t>
  </si>
  <si>
    <t>Explain how to use evaporation to separate mixtures.
Explain how to use boiling-point differences to separate substances by distillation.
Describe how to filter a mixture.
Explain how filtration works.</t>
  </si>
  <si>
    <t>C2 2.5 Evaporation and distillation - Activate 2 - Page 80
C2 2.4 Filtration - Activate 2 - Page 78</t>
  </si>
  <si>
    <t>Explain how substances dissolve
using the particle model.</t>
  </si>
  <si>
    <t>Describe solutions using key words.
Use the particle model to explain dissolving.</t>
  </si>
  <si>
    <t>C2 2.2 Solutions - Activate 2 - Page 74</t>
  </si>
  <si>
    <t>Choose the most suitable technique to separate out a mixture of substances.</t>
  </si>
  <si>
    <t>C2 2.5 Evaporation and distillation - Activate 2 - 80
C2 2.4 Filtration - Activate 2 - Page 78</t>
  </si>
  <si>
    <t>Use the solubility curve of a solute to explain observations about solutions.</t>
  </si>
  <si>
    <t>Explain the meaning of solubility.</t>
  </si>
  <si>
    <t>C2 2.3 Solubility - Activate 2 - Page 76</t>
  </si>
  <si>
    <t>Use evidence from chromatography to identify
unknown substances in mixtures.</t>
  </si>
  <si>
    <t>Explain how property differences separate substances by chromatography.
Use evidence from chromatography to identify unknown substances in mixtures.</t>
  </si>
  <si>
    <t>C2 2.6 Chromatography - Activate 2 - Page 82</t>
  </si>
  <si>
    <t>Analyse and interpret solubility curves.</t>
  </si>
  <si>
    <t>Analyse and interpret solubility graphs.</t>
  </si>
  <si>
    <t>Suggest a combination of methods to separate a complex mixture and justify the choices.</t>
  </si>
  <si>
    <t>C2 2.5 Evaporation and distillation - Activate 2- Page 80
C2 2.4 Filtration - Activate 2 - Page 78
C2 2.6 Chromatography - Activate 2 - Page 82</t>
  </si>
  <si>
    <t>Evaluate the evidence for identifying a unknown substance using separating techniques.</t>
  </si>
  <si>
    <t>Big Idea 6: Reactions</t>
  </si>
  <si>
    <t xml:space="preserve">The pH of a solution depends on the strength of the acid: strong acids have lower pH values than weak acids.
Mixing an acid and alkali produces a chemical reaction, neutralisation, forming a chemical called a salt and water.
</t>
  </si>
  <si>
    <t xml:space="preserve">Give examples of chemical reactions and physical changes.
State that acids have a pH below 7, neutral solutions have a pH of 7, alkalis have a pH above 7.
State examples of strong and weak acids.
State the pH range for acidic solutions.
</t>
  </si>
  <si>
    <t xml:space="preserve">C1 3.1 Chemical reactions - Activate 1 - Page 86
C1 4.1 Acids and alkalis - Activate 1 - Page 100
C1 4.2 Indicators and pH - Activate 1 - Page 102
C1 4.3 Neutralisation - Activate 1 - Page 104
C1 4.4 Making salts - Activate 1 - Page 106
</t>
  </si>
  <si>
    <t xml:space="preserve">Identify the best indicator to distinguish between solutions of different pH, using data provided.
Use data and observations to determine the pH of a solution and explain what this shows.
Explain how neutralisation reactions are used in a range of situations.
Describe a method for how to make a neutral solution from an acid and alkali.
</t>
  </si>
  <si>
    <t xml:space="preserve">Deduce whether described change is a physical change or a chemical reaction.
Identify the best indicator to distinguish between solutions of different pH, using data provided.
Explain the difference between a strong acid and a weak acid. 
Compare pH values of concentrated and dilute solutions of the same acid. 
Use models to show the difference between a strong acid and a weak acid.
Describe a method for making a neutral solution from an acid and an alkali.
Describe the steps in making a salt in a neutralisation reaction.
</t>
  </si>
  <si>
    <t>Given the names of an acid and an alkali, work out the name of the salt produced when they react.
Deduce the hazards of different alkalis and acids using data about their concentration and pH.
Estimate the pH of an acid based on information from reactions.</t>
  </si>
  <si>
    <t xml:space="preserve">Justify the use of specific metals and non-metals for different applications.
Compare the use of a variety of indicators and a pH probe to measure acidity and alkalinity.
Deduce the hazards of different acids and alkalis using data about their pH.
Explain the difference between acid strength and acid concentration.
Deduce the hazards of different acids using data about their concentration and pH.
Evaluate models for strong and weak acids, and suggest improvements.
Describe and explain the steps involved in making a salt in a neutralisation reaction.
Estimate the pH value of an acid based on information about its reactions.
</t>
  </si>
  <si>
    <t xml:space="preserve">Metals and non-metals react with oxygen to form oxides which are either bases or acids.
Metals can be arranged as a reactivity series in order of how readily they react with other substances.
Some metals react with acids to produce salts and hydrogen.
</t>
  </si>
  <si>
    <t xml:space="preserve">State that many elements react with oxygen to form oxides. 
State what the arrow means in a word equation. 
Describe a difference in physical properties between typical metal and non-metal oxides.
State that when a metal reacts with an acid the products are a salt and hydrogen gas.
Name one metal that reacts vigorously with oxygen and one metal that does not react with oxygen.
Use observations from experiment to state whether or not a displacement reaction has occurred.
</t>
  </si>
  <si>
    <t xml:space="preserve">C2 3.1 Acids and metals - Activate 2 - Page 86
C2 3.2 Metals and oxygen - Activate 2 - Page 88
C2 3.3 Metals and water - Activate 2 - Page 90
C2 3.4 Metal displacement reactions - Activate 2 - Page 92
</t>
  </si>
  <si>
    <t xml:space="preserve">Describe an oxidation, displacement, or metalacid reaction with a word equation.
Use particle diagrams to represent oxidation, displacement and metal-acid reactions.
Identify an unknown element from its physical and chemical properties.
Place an unfamiliar metal into the reactivity series based on information about its reactions.
</t>
  </si>
  <si>
    <t>Identify an unknown element from its physical and chemical properties. 
Record observations and data on elements.
Use particle diagrams to represent oxidation reactions.
Describe an oxidation reaction with a word equation. 
Classify the products obtained when typical metal and non-metal elements react with oxygen.
Predict the names of the products formed in a metal-acid reaction, and describe the reaction with a word equation or represent it with a particle diagram.
Describe an oxidation reaction with a word equation.
Use word equations and particle diagrams to represent
displacement reactions.</t>
  </si>
  <si>
    <t xml:space="preserve">Deduce the physical or chemical changes a metal has undergone from its appearance.
Justify the use of specific metals and non-metals for different applications, using data provided.
Deduce a rule from data about which reactions will occur or not, based on the reactivity series.
</t>
  </si>
  <si>
    <t>Justify the use of specific metals and non-metals for different applications, using data provided.
Deduce the relationship between the position of an element in the periodic table and its properties.
Use observations and data obtained to form conclusions about given elements.
Decide whether a word equation represents an oxidation reaction. 
Interpret a word equation to name reactants and products. 
Deduce the physical or chemical changes a metal has undergone from its appearance. 
Justify the use of specific metals for different applications, using data provided.
Deduce a rule from data about which reactions will occur or not, based on the reactivity series.
Write a suitable fair test question and plan in detail which variables to control and how to control them.
Suggest the identity of unknown metals, given information about their reactions.</t>
  </si>
  <si>
    <t>Big Idea 7: Earth</t>
  </si>
  <si>
    <t>Sedimentary, igneous and metamorphic rocks can be inter converted over millions of years through weathering and erosion, heat and pressure, and melting and cooling.</t>
  </si>
  <si>
    <t xml:space="preserve">State what a mineral is.
</t>
  </si>
  <si>
    <t>C2 4.1 The Earth and its atmosphere - Activate 2 - Page 104
C2 4.2 Sedimentary rocks - Activate 2 - Page 106
C2 4.3 Igneous and metamorphic rock - Activate 2 - Page 108
C2 4.4 The rock cycle - Activate 2 - Page 110
C2 3.6 Ceramics - Activate 2 - Page 96</t>
  </si>
  <si>
    <t>Explain why a rock has a particular property based on how it was formed.
Identify the causes of weathering and erosion and describe how they occur.
Construct a labelled diagram to identify the processes of the rock cycle.</t>
  </si>
  <si>
    <t xml:space="preserve">Explain that most rocks are mixtures of minerals.
Explain why a sedimentary rock has a particular property based on how it was formed.
Identify the causes of weathering and erosion and describe how they occur.
Explain why igneous and metamorphic rocks have particular properties based on how they were formed.
Use data on properties to decide which materials might be ceramics.
</t>
  </si>
  <si>
    <t>Identify circumstances that indicate fast processes of change on Earth and those that indicate slower processes.
Predict planetary conditions from descriptions of rocks on other planets.
Describe similarities and differences between the rock cycle and everyday physical and chemical processes.
Suggest how ceramics might be similar to some types of rock.</t>
  </si>
  <si>
    <t xml:space="preserve">Interpret data about the elements that make up the Earth’s crust.
Predict planetary conditions from descriptions of rocks on other planets.
Identify circumstances that indicate fast processes of change on
Earth and those that indicate slower processes.
Suggest similarities and differences between the rock cycle and everyday physical and chemical processes.
Justify decisions made from property data about which materials might be ceramics.
Suggest how ceramic materials might be similar to some types of rock. 
</t>
  </si>
  <si>
    <t xml:space="preserve">The solar system can be modelled as planets rotating on tilted axes while orbiting the Sun, moons orbiting planets and sunlight spreading out and being reflected. This explains day and year length, seasons and the visibility of objects from Earth.
Our solar system is a tiny part of a galaxy, one of many billions in the Universe. Light takes minutes to reach Earth from the Sun, four years from our nearest star and billions of years from other galaxies.
Name the current model of the Solar System.
</t>
  </si>
  <si>
    <t xml:space="preserve">State a unit that astronomers use to measure distance.
Explain how we see planets.
</t>
  </si>
  <si>
    <t>P1 4.1 The night sky - Activate 1 - Page 148
P1 4.2 The Solar System - Activate 1 - Page 150
P1 4.3 The Earth - Activate 1 - Page 152
P1 4.4 The Moon - Activate 1 - Page 154</t>
  </si>
  <si>
    <t xml:space="preserve">Describe the appearance of planets or moons from diagrams showing their position in relation to the Earth and Sun.
Explain why places on the Earth experience different daylight hours and amounts of sunlight during the year.
Describe how space exploration and observations of stars are affected by the scale of the universe.
Explain the choice of particular units for measuring distance.
Describe the appearance of the Moon from diagrams of the Earth, Sun and Moon.
Describe evidence that led to a change in the model of the Solar System.
</t>
  </si>
  <si>
    <t>Describe how space observation of stars is affected by the scale of the Universe.
Explain the choice of light years as a unit of measuring distances in astronomy.
Explain why we see objects in the Solar System, and describe how they appear to move.
Describe how space exploration is affected by the scale of the Universe.</t>
  </si>
  <si>
    <t xml:space="preserve">Predict patterns in day length, the Sun’s intensity or an object’s shadow at different latitudes.
Make deductions from observation data of planets, stars and galaxies.
Compare explanations from different periods in history about the motion of objects and structure of the Universe.
Compare explanations about the motion and structure of the Universe from different periods in history.
</t>
  </si>
  <si>
    <t>Explain why we see objects in the Solar System, and why they appear to move as they do.
Make deductions from observation data of planets, stars, and galaxies.</t>
  </si>
  <si>
    <t>Big Idea 8: Organisms</t>
  </si>
  <si>
    <t xml:space="preserve">The parts of the human skeleton work as a system for support, protection, movement and the production of new blood cells.
Antagonistic pairs of muscles create movement when one contracts and the other relaxes.
</t>
  </si>
  <si>
    <t xml:space="preserve">B1 2.1 Levels of organisation - Activate 1 - Page 26
B1 2.4 Skeleton - Activate 1 - Page 32
B1 2.5 Movement: joints - Activate 1 - Page 34
B1 2.6 Movement: muscles - Activate 1 - Page 36
</t>
  </si>
  <si>
    <t xml:space="preserve">Explain how a physical property of part of the skeleton relates to its function.
Explain why some organs contain muscle tissue.
Explain how antagonistic muscles produce movement around a joint.
Use a diagram to predict the result of a muscle contraction or relaxation.
</t>
  </si>
  <si>
    <t>Describe the structure and function of joints.
Interpret observations in a chicken wing to describe how the muscles work together to cause movement.
Use a diagram to predict the result of a muscle contraction or relaxation.</t>
  </si>
  <si>
    <t xml:space="preserve">Predict the consequences of damage to a joint, bone or muscle.
Suggest factors that affect the force exerted by different muscles.
Consider the benefits and risks of a technology for improving human movement.
</t>
  </si>
  <si>
    <t>Predict the consequences of damage to a bone.
Interpret observations in a chicken wing to explain how the muscles work together to cause movement.</t>
  </si>
  <si>
    <t xml:space="preserve">Multicellular organisms are composed of cells which are organised into tissues, organs and systems to carry out life processes.
There are many types of cell. Each has a different structure or feature so it can do a specific job.
</t>
  </si>
  <si>
    <t xml:space="preserve">B1 1.1 Observing cells - Activate 1 - Page 14
B1 1.2 Plant and animal cells - Activate 1 - Page 16
B1 1.3 Specialised cells - Activate 1 - Page 18
B1 1.4 Movement of substances - Activate 1 - Page 20
B1 1.5 Unicellular organisms - Activate 1 - Page 22
</t>
  </si>
  <si>
    <t xml:space="preserve">Explain why multi-cellular organisms need organ systems to keep their cells alive.
Suggest what kind of tissue or organism a cell is part of, based on its features.
Explain how to use a microscope to identify and compare different types of cells.
Explain how uni-cellular organisms are adapted to carry out functions that in multi-cellular organisms are done by different types of cell.
</t>
  </si>
  <si>
    <t>Explain why multi-cellular organisms need organ systems to keep their cells alive.
Explain how uni-cellular organisms are adapted to carry out functions that, in multi-cellular organisms, are done by different types of cell.</t>
  </si>
  <si>
    <t xml:space="preserve">Make deductions about how medical treatments work based on cells, tissues, organs and systems.
Suggest how damage to, or failure of, an organ would affect other body systems.
Deduce general patterns about how the structure of different cells is related to their function.
Find out how recreational drugs might affect different body systems.
</t>
  </si>
  <si>
    <t>Big Idea 9: Ecosystems</t>
  </si>
  <si>
    <t xml:space="preserve">Organisms in a food web (decomposers, producers and consumers) depend on each other for nutrients. So, a change in one population leads to changes in others.
The population of a species is affected by the number of its predators and prey, disease, pollution and competition between individuals for limited resources such as water and nutrients.
</t>
  </si>
  <si>
    <t xml:space="preserve">Interpret secondary data to describe simple predator–prey relationships.
</t>
  </si>
  <si>
    <t>B2 2.7 Food chains and webs - Activate 2 - Page 34
B2 2.8 Disruptions to food chains and webs - Activate 2 - Page 36
B2 2.9 Ecosystems - Activate 2 - Page 38
B2 3.1 Competition and adaptation - Activate 2 - Page 42</t>
  </si>
  <si>
    <t xml:space="preserve">Describe how a species’ population changes as its predator or prey population changes.
Explain effects of environmental changes and toxic materials on a species’ population.
Combine food chains to form a food web.
Explain issues with human food supplies in terms of insect pollinators.
</t>
  </si>
  <si>
    <t>Combine food chains to form a food web.
Explain issues with human food supplies in terms of insect pollinators.
Interpret secondary data to describe trends and draw conclusions about predator–prey relationships.</t>
  </si>
  <si>
    <t xml:space="preserve">Suggest what might happen when an unfamiliar species is introduced into a food web.
Develop an argument about how toxic substances can accumulate in human food.
Make a deduction based on data about what caused a change in the population of a species.
</t>
  </si>
  <si>
    <t>Explain how toxic materials can accumulate in human food sources.
Make a deduction based on data about what caused a change in the population of a species.
Suggest what might happen when an unfamiliar species is introduced into a food web.</t>
  </si>
  <si>
    <t xml:space="preserve">Plants have adaptations to disperse seeds using wind, water or animals.
Plants reproduce sexually to produce seeds, which are formed following fertilisation in the ovary.
</t>
  </si>
  <si>
    <t xml:space="preserve">B1 3.6 Flowers and pollination - Activate 1  - Page 50
B1 3.7 Fertlisation and germination - Activate 1 - Page 52
B1 3.8 Seed dispersal - Activate 1 - Page 54
</t>
  </si>
  <si>
    <t xml:space="preserve">Describe the main steps that take place when a plant reproduces successfully.
Identify parts of the flower and link their structure to their function.
Suggest how a plant carried out seed dispersal based on the features of its fruit or seed.
Explain why seed dispersal is important to survival of the parent plant and its offspring.
</t>
  </si>
  <si>
    <t xml:space="preserve">Explain why seed dispersal is important to survival of the parent plant and its offspring.
</t>
  </si>
  <si>
    <t xml:space="preserve">Describe similarities and differences between the structures of wind pollinated and insect pollinated plants.
Suggest how plant breeders use knowledge of pollination to carry out selective breeding.
Develop an argument why a particular plant structure increases the likelihood of successful production of offspring.
</t>
  </si>
  <si>
    <t>Suggest how plant breeders use knowledge of pollination to carry out selective breeding.
Develop an argument why a particular plant structure increases the likelihood of successful production of offspring.</t>
  </si>
  <si>
    <t>Big Idea 10: Genes</t>
  </si>
  <si>
    <t xml:space="preserve">There is variation between individuals of the same species. Some variation is inherited, some is caused by the environment and some is a combination.
Variation between individuals is important for the survival of a species, helping it to avoid extinction in an always changing environment.
</t>
  </si>
  <si>
    <t xml:space="preserve">B2 3.3 Variation - Activate 2 - Page 46
B2 3.4 Continuous and discontinuous - Activate 2 - Page 48
B2 3.2 Adapting to change - Activate 2 - Page 44
</t>
  </si>
  <si>
    <t xml:space="preserve">Explain whether characteristics are inherited,
environmental or both.
Plot bar charts or line graphs to show discontinuous or continuous variation data.
Explain how variation helps a particular species in a changing environment.
Explain how characteristics of a species are adapted to particular environmental conditions.
</t>
  </si>
  <si>
    <t>Use knowledge of continuous and discontinuous variation to explain whether characteristics are inherited, environmental, or both.
Plot bar charts or line graphs to show discontinuous or continuous variation data.
Explain how variation helps a particular species in a changing environment.</t>
  </si>
  <si>
    <t xml:space="preserve">Predict implications of a change in the environment on a population.
Use the ideas of variation to explain why one species may adapt better than another to environmental
change.
Critique a claim that a particular characteristic is inherited or environmental.
</t>
  </si>
  <si>
    <t>Explain how competition or long-term environmental change can lead to evolutionary adaptation or extinction and the role variation plays in a species success.
Predict implications of a change in the environment on a population.</t>
  </si>
  <si>
    <t xml:space="preserve">The menstrual cycle prepares the female for pregnancy and stops if the egg is fertilised by a sperm.
The developing foetus relies on the mother to provide it with oxygen and nutrients, to remove waste and protect it against harmful substances.
</t>
  </si>
  <si>
    <t xml:space="preserve">State what is meant by a person being infertile.
State that if an egg is fertilised it settles into the uterus lining.
State the length of the menstrual cycle.
</t>
  </si>
  <si>
    <t>B1 3.1 Adolescence - Activate 1 - Page 40
B1 3.2 Reproductive systems - Activate 1 - Page 42
B1 3.3 Fertilisation and implantation - Activate 1 - Page 44
B1 3.4 Development of a fetus - Activate 1 - Page 46
B1 3.5 The menstrual cycle - Activate 1 - Page 48</t>
  </si>
  <si>
    <t xml:space="preserve">Explain whether substances are passed from the mother to the foetus or not.
Use a diagram to show stages in development of a foetus from the production of sex cells to birth.
Describe causes of low fertility in male and female reproductive systems.
Identify key events on a diagram of the menstrual cycle.
</t>
  </si>
  <si>
    <t>Describe some causes of infertility.
Use a diagram to show the main steps that take place from the production of sex cells to the formation of an embryo.
Explain whether substances are passed from the mother to the foetus or not.
Identify key events on a diagram of the menstrual cycle.</t>
  </si>
  <si>
    <t xml:space="preserve">Explain why pregnancy is more or less likely at certain stages of the menstrual cycle.
Make deductions about how contraception and fertility treatments work.
Predict the effect of cigarettes, alcohol or drugs on the developing foetus.
</t>
  </si>
  <si>
    <t>Discuss some causes of infertility and how these may be treated.
Predict the effect of cigarettes, alcohol, or drugs on the developing fetus.
Explain why pregnancy is more or less likely at certain stages of the menstrual cycle.
Make deductions about how contraception methods work.</t>
  </si>
  <si>
    <t>Enquiry processes</t>
  </si>
  <si>
    <t>6 More on planning how to answer a question</t>
  </si>
  <si>
    <t>1.3.1 Friction and drag</t>
  </si>
  <si>
    <t>2.3.1 Magnets and magnetic fields</t>
  </si>
  <si>
    <t>3.3.1 Work, energy, and machines</t>
  </si>
  <si>
    <t>4.3.1 Sound waves, water waves, and energy</t>
  </si>
  <si>
    <t>5.3.1 Elements</t>
  </si>
  <si>
    <t>6.3.1 Atoms in chemical reactions</t>
  </si>
  <si>
    <t>7.3.1 Global warming</t>
  </si>
  <si>
    <t>8.3.1 Gas exchange</t>
  </si>
  <si>
    <t>9.3.1 Aerobic respiration</t>
  </si>
  <si>
    <t>10.3.1 Natural selection</t>
  </si>
  <si>
    <t>• Write down a question that can be answered scientifically
• Identify control variables in an investigation
• Compare your results to someone else’s</t>
  </si>
  <si>
    <t>• Identify examples of drag forces and friction
• Describe how drag forces and friction arise
• Write down two things an object can do when the resultant force on it is zero
• Carry out an experiment to test a prediction of friction caused by different surfaces</t>
  </si>
  <si>
    <t>• Describe features of a magnet
• Draw the magnetic field lines around a bar magnet
• State the Earth has a magnetic field
• Record the shape of field lines round a magnet</t>
  </si>
  <si>
    <t>• State how work is calculated
• State that machines change the size of forces or distances
• State one way the experiment can be improved</t>
  </si>
  <si>
    <t>• Define frequency and amplitude
• Name two parts of a microphone or loudspeaker
• State what a sound wave transfers, and what it does not transfer</t>
  </si>
  <si>
    <t>• State what an element is
• State the chemical symbols of 16 elements</t>
  </si>
  <si>
    <t>• State that in a chemical reaction particles are rearranged, but the total number of atoms is conserved
• Write word equations from information about chemical reactions
• Identify possible hazards in a demonstration</t>
  </si>
  <si>
    <t>• State that global warming is the gradual increase in surface
temperature of the Earth
• State that the greenhouse effect is when energy from the Sun is transferred to the thermal energy store of gases in the Earth’s atmosphere
• State the names and percentages of the gases that make up the Earth’s atmosphere and name two greenhouse gases
• Outline a design for a model to explain the greenhouse effect</t>
  </si>
  <si>
    <t>• Name the parts of the gas exchange system
• State that the parts of the gas exchange system are adapted to their function
• State that the composition of the air inhaled and exhaled are different using data provided</t>
  </si>
  <si>
    <t>• State the requirements for aerobic respiration
• Give the name of the process by which energy is released in cells
• Plan an experiment to measure breathing rates</t>
  </si>
  <si>
    <t>• State how survival rates differ for successful adaptation
• State that organisms have changed over time, giving examples
• Create a simple evolutionary sequence</t>
  </si>
  <si>
    <t>7 More on analysing and evaluating</t>
  </si>
  <si>
    <t>1.3.2 Squashing and stretching</t>
  </si>
  <si>
    <t>2.4.1 Electromagnets</t>
  </si>
  <si>
    <t>3.4.1 Energy and temperature</t>
  </si>
  <si>
    <t>4.3.2 Radiation and energy</t>
  </si>
  <si>
    <t>5.3.2 Atoms</t>
  </si>
  <si>
    <t>6.3.2 Combustion</t>
  </si>
  <si>
    <t>7.3.2 The carbon cycle</t>
  </si>
  <si>
    <t>8.3.2 Breathing</t>
  </si>
  <si>
    <t>9.3.2 Anaerobic respiration</t>
  </si>
  <si>
    <t>10.3.2 Charles Darwin</t>
  </si>
  <si>
    <t>• State what to do if you use data that someone else collected
• Choose data from a graph to do calculations</t>
  </si>
  <si>
    <t>• State an example of a force deforming an object
• Recognise a support force
• Use Hooke’s Law to identify proportional stretching
• State how you know from a graph that a relationship is linear, present data in a line graph, and identify a pattern</t>
  </si>
  <si>
    <t>• State the main features of an electromagnet
• State one difference between permanent magnets and electromagnets
• State where the magnetic field due to a wire or solenoid is strongest
• Test the effect of changing an electromagnet</t>
  </si>
  <si>
    <t>• State how energy and temperature are measured
• Describe how energy is transferred through solids, liquids, and in air
• State what is meant by the term equilibrium
• Identify a source of error</t>
  </si>
  <si>
    <t>• Name some waves of the electromagnetic spectrum
• Name the electromagnetic wave with the biggest wavelength
• Name an electromagnetic wave that can be harmful to living cells</t>
  </si>
  <si>
    <t>• State what an atom is
• State that every element has its own type of atom</t>
  </si>
  <si>
    <t>• State that combustion is a reaction with oxygen in which energy is transferred to the surroundings as heat and light
• State that chemical changes can be described by a model in which atoms in reactants rearrange to make products
• Write word equations from information about chemical reactions
• Design a table suitable for gathering specific data</t>
  </si>
  <si>
    <t>• State the changes in levels of carbon dioxide over time
• Name one carbon sink
• List the processes that recycle carbon naturally</t>
  </si>
  <si>
    <t>• State what happens to the ribcage and diaphragm during inhaling and exhaling
• State what each part of the bell-jar model represents
• State a value of lung volume
• Use apparatus provided to obtain a lung volume</t>
  </si>
  <si>
    <t>• State the products of anaerobic respiration
• State one difference between aerobic and anaerobic respiration
• Identify one source of error in data collected</t>
  </si>
  <si>
    <t>• State what is meant by peer review
• Name the process by which organisms evolve</t>
  </si>
  <si>
    <t>8 Communication</t>
  </si>
  <si>
    <t>1.3.3 Turning forces</t>
  </si>
  <si>
    <t>2.4.2 Using electromagnets</t>
  </si>
  <si>
    <t>3.4.2 Energy transfer: particles</t>
  </si>
  <si>
    <t>4.4.1 Modelling waves</t>
  </si>
  <si>
    <t>5.3.3 Compounds</t>
  </si>
  <si>
    <t>6.3.3 Thermal decomposition</t>
  </si>
  <si>
    <t>7.3.3 Climate change</t>
  </si>
  <si>
    <t>8.3.3 Drugs</t>
  </si>
  <si>
    <t>9.3.3 Biotechnology</t>
  </si>
  <si>
    <t>10.3.3 Extinction</t>
  </si>
  <si>
    <t>• Write in a style appropriate for purpose and audience
• Use scientific vocabulary accurately
• Give evidence to back up your points</t>
  </si>
  <si>
    <t>• State the law of moments
• State the equation to calculate a turning force
• Identify questions from results with help</t>
  </si>
  <si>
    <t>• State some uses of electromagnets
• State the main parts of an electric bell, circuit breaker, or
loudspeaker
• Ask simple questions about electric bells, circuit breakers, or loudspeakers</t>
  </si>
  <si>
    <t>• Describe simply what happens in conduction and convection
• State that thermal insulators reduce energy loss compared to thermal conductors
• State the pattern in conduction shown in results</t>
  </si>
  <si>
    <t>• Define ‘transverse' 
• Describe a model of a light wave
• Define ‘superpose’</t>
  </si>
  <si>
    <t>• State what a compound is
• Use particle diagrams to classify a substance as an element, mixture, or compound</t>
  </si>
  <si>
    <t>• State that thermal decomposition is a reaction in which a single reactant is broken down into simpler products by heating
• State that chemical changes can be described by a model in which atoms in reactants rearrange to make products.
• Write word equations from information about chemical reactions</t>
  </si>
  <si>
    <t>• State that scientists have evidence that global warming caused by human activity is causing changes in climate
• Give examples of impacts of climate change</t>
  </si>
  <si>
    <t>• Name some recreational and medicinal drugs
• State one effect of a drug on health or behaviour
• Make observations during an experiment</t>
  </si>
  <si>
    <t>• State what is meant by fermentation
• Name the organism used to make bread, beer, and wine
• Make observations about the rising of bread dough in an investigation</t>
  </si>
  <si>
    <t>• State what is meant by the term extinct
• State what is meant by biodiversity
• Extract information from scientific text about a possible theory for dinosaur extinction</t>
  </si>
  <si>
    <t>9 Evidence and sources</t>
  </si>
  <si>
    <t>1.4.1 Pressure in gases</t>
  </si>
  <si>
    <t>3.4.3 Energy transfer: radiation and insulation</t>
  </si>
  <si>
    <t>5.3.4 Chemical formulae</t>
  </si>
  <si>
    <t>6.3.4 Conservation of mass</t>
  </si>
  <si>
    <t>7.4.1 Extracting metals</t>
  </si>
  <si>
    <t>8.3.4 Alcohol</t>
  </si>
  <si>
    <t>9.4.1 Photosynthesis</t>
  </si>
  <si>
    <t>10.3.4 Preserving biodiversity</t>
  </si>
  <si>
    <t>• Write down where scientists publish their work
• Write down what you need to consider when you look at the source of evidence
• Judge the reliability of a source and check for bias</t>
  </si>
  <si>
    <t>• Describe the motion of particles in a fluid
• Calculate fluid pressure with support
• State the cause of atmospheric pressure</t>
  </si>
  <si>
    <t>• State some sources of infrared radiation
• State some properties of infrared radiation
• Identify some risks in an experiment</t>
  </si>
  <si>
    <t>• Name simple compounds
• Use particle diagrams to classify a substance as an element or compound
• Represent simple compounds using models</t>
  </si>
  <si>
    <t>• State that chemical changes can be described by a model in which atoms in reactants rearrange to make products</t>
  </si>
  <si>
    <t>• State that most metals are found combined with other elements, as a compound, in ores
• Name two processes used to extract metals from their compounds
• Identify the features of a reaction that are hazardous</t>
  </si>
  <si>
    <t>• Name one effect of alcohol on health or behaviour
• State whether alcohol affects conception and pregnancy
• Record results in a given table and plot a graph of results obtained</t>
  </si>
  <si>
    <t>• State where photosynthesis occurs in a plant
• State the products of photosynthesis
• State how to test for the presence of oxygen</t>
  </si>
  <si>
    <t>• State what is meant by an endangered species
• Name one way of protecting endangered species
• Identify simple patterns in data</t>
  </si>
  <si>
    <t>10 Critique claims and justify opinions</t>
  </si>
  <si>
    <t>1.4.2 Pressure in liquids</t>
  </si>
  <si>
    <t>5.3.5 Polymers</t>
  </si>
  <si>
    <t>6.4.1 Exothermic and endothermic</t>
  </si>
  <si>
    <t>7.4.2 Recycling</t>
  </si>
  <si>
    <t>8.3.5 Smoking</t>
  </si>
  <si>
    <t>9.4.2 Leaves</t>
  </si>
  <si>
    <t>10.4.1 Inheritance</t>
  </si>
  <si>
    <t>• Identify a claim and the evidence for it
• Identify the reasoning for a claim
• Write down your opinion on an issue, and the evidence that supports it</t>
  </si>
  <si>
    <t>• State simply what happens to pressure with depth
• Describe characteristics of some objects that float and some that sink
• Write down the equation for calculating fluid pressure</t>
  </si>
  <si>
    <t>• State what a polymer is
• State some uses of polymers
• Describe the structure of a polymer</t>
  </si>
  <si>
    <t>• State that an exothermic reaction is one in which energy is given out, usually as heat or light
• State that an endothermic reaction is one in which energy is taken in, usually as heat
• Record temperature changes in exothermic and endothermic changes</t>
  </si>
  <si>
    <t>• State that there is only a limited quantity of any resource on Earth, so the faster it is extracted, the sooner it will run out
• State that recycling reduces the need to extract resources
• Draw a bar chart to represent data</t>
  </si>
  <si>
    <t>• Name an effect of tobacco smoke on health
• State whether or not tobacco smoke affects the development of a foetus
• Interpret secondary data and present this data on a bar chart</t>
  </si>
  <si>
    <t>• Name the main structures of a leaf
• State the function of the chloroplasts in a leaf
• Use observations from the underside of a leaf to label a diagram</t>
  </si>
  <si>
    <t>• State what is meant by DNA
• State what is meant by a chromosome
• State what is meant by a gene</t>
  </si>
  <si>
    <t>11 Risks and benefits</t>
  </si>
  <si>
    <t>1.4.3 Stress on solids</t>
  </si>
  <si>
    <t>5.4.1 The Periodic Table</t>
  </si>
  <si>
    <t>6.4.2 Energy level diagrams</t>
  </si>
  <si>
    <t>8.4.1 Nutrients</t>
  </si>
  <si>
    <t>9.4.3 Investigating photosynthesis</t>
  </si>
  <si>
    <t>10.4.2 DNA</t>
  </si>
  <si>
    <t>• Identify risks and benefits of a course of action
• Identify groups that are affected by a discovery or invention
• Identify how they might be affected</t>
  </si>
  <si>
    <t>• State the equation of stress
• Use ideas of stress to describe familiar situations qualitatively
• Predict qualitatively the effect of changing area and/or force on stress</t>
  </si>
  <si>
    <t>• State that the horizontal rows of the Periodic Table are called periods, and the vertical columns are called groups
• State that as you go down a group and across a period the elements show patterns in physical properties</t>
  </si>
  <si>
    <t>• State that an exothermic reaction is one in which energy is given out, usually as heat or light
• State that an endothermic reaction is one in which energy is taken in, usually as heat
• Identify whether an energy level diagram is showing an exothermic or endothermic change</t>
  </si>
  <si>
    <t>• Name some nutrients in a given diet
• Name the nutrients required by the human body
• Extract nutritional information from food packaging</t>
  </si>
  <si>
    <t>• Carry out an experiment to test for the presence of starch in a leaf
• List the factors that affect the rate of photosynthesis
• State two experiments which can be used to prove photosynthesis has taken place</t>
  </si>
  <si>
    <t>• Build a model of the DNA molecule
• Name four scientists who worked on the structure of DNA</t>
  </si>
  <si>
    <t>12 Review theories 1</t>
  </si>
  <si>
    <t>5.4.2 The elements of Group 1</t>
  </si>
  <si>
    <t>6.4.3 Bond energies</t>
  </si>
  <si>
    <t>8.4.2 Food tests</t>
  </si>
  <si>
    <t>9.4.4 Plant minerals</t>
  </si>
  <si>
    <t>10.4.3 Genetics</t>
  </si>
  <si>
    <t>• Explain what is meant by a theory
• State examples of theories in science
• Describe the role of evidence in supporting theories
• State examples of theories that have changed</t>
  </si>
  <si>
    <t>• State that the elements in Group 1 all react in a similar way and show a pattern in reactivity
• State that as you go down Group 1 the elements show patterns in physical properties
• Make and record observations of chemical reactions in a table</t>
  </si>
  <si>
    <t>• State that during a chemical reaction bonds are broken (requiring energy) and new bonds formed (releasing energy). If the energy released is greater than the energy required, the reaction is exothermic. If the reverse, the reaction is endothermic
• State that catalysts are substances that speed up chemical reactions but are unchanged at the end
• Use ideas about bond energies to outline an explanation about energy changes in chemical reactions</t>
  </si>
  <si>
    <t>• State that food can be tested for starch, lipids, sugar, and protein
• State that food tests show colour changes
• Use appropriate techniques to carry out a food test safely</t>
  </si>
  <si>
    <t>• Name the minerals required by plants
• State that nitrates are essential for plant growth
• Record measurements of plant growth</t>
  </si>
  <si>
    <t>• Explain why it is important for scientists to work together
• State that genetics allows us to track alleles from one generation to the next
• Complete a Punnett square to state how many offspring will have a particular characteristic</t>
  </si>
  <si>
    <t>13 Review theories 2</t>
  </si>
  <si>
    <t>5.4.3 The elements of Group 7</t>
  </si>
  <si>
    <t>8.4.3 Unhealthy diet</t>
  </si>
  <si>
    <t>10.4.4 Genetic modification</t>
  </si>
  <si>
    <t>• Explain the role of new evidence in changing theories
• Write down what is meant by argumentation
• Explain the role of argumentation in modifying theories</t>
  </si>
  <si>
    <t>• State that the elements in Group 7 all react in a similar way and show a pattern in reactivity
• State that as you go down Group 7 the elements show patterns in physical properties
• Identify hazards of working with Group 7 elements</t>
  </si>
  <si>
    <t>• State one potential problem for someone with an unhealthy
diet
• State that different people require different amounts of energy
• Collect experimental data and record observations</t>
  </si>
  <si>
    <t>• State what is meant by genetic modification
• Name a product produced by genetically modified organisms</t>
  </si>
  <si>
    <t>5.4.4 The elements of Group 0</t>
  </si>
  <si>
    <t>8.4.4 Digestive system</t>
  </si>
  <si>
    <t>• State that the elements in Group 0 are unreactive
• State that as you go down Group 0 the elements show patterns in physical properties</t>
  </si>
  <si>
    <t>• Name the main parts of the digestive system
• State what is meant by digestion
• Identify the main structures in the digestive system on a model</t>
  </si>
  <si>
    <t>8.4.5 Bacteria and enzymes in digestion</t>
  </si>
  <si>
    <t>• Name some enzymes used in digestion
• State where bacteria are found in the digestive system
• Record measurements from an experiment</t>
  </si>
  <si>
    <t>• Match scientific questions to types of scientific enquiry
• Explain why controlling variables is important
• Explain why you should compare your results to someone else’s</t>
  </si>
  <si>
    <t>• Describe the effect of drag forces and friction
• Explain why drag forces and friction arise
• Describe what happens to a moving object when the resultant force acting on it is zero
• Plan and carry out an experiment to investigate friction, selecting suitable equipment</t>
  </si>
  <si>
    <t>• Describe how magnets interact
• Describe how to represent magnetic fields
• Describe the Earth’s magnetic field
• Draw field lines round a magnet in detail</t>
  </si>
  <si>
    <t>• Calculate work done
• Apply the conservation of energy to simple machines
• Evaluate results from the practical</t>
  </si>
  <si>
    <t>• Describe the link between amplitude or frequency and energy
• Describe how a microphone and a loudspeaker work
• Describe how sound transfers energy, and how this is linked to generating electricity</t>
  </si>
  <si>
    <t>• Correctly write down the chemical symbols of 16 elements and, given chemical symbols, write down their names</t>
  </si>
  <si>
    <t>• Interpret particle diagrams and models to explain what happens in a chemical reaction
• Draw particle diagrams and make models to show what happens in a chemical reaction
• Identify risks, hazards, and control measures in a demonstration</t>
  </si>
  <si>
    <t>• Design a model to explain the greenhouse effect, and use an annotated diagram to describe the model in detail
• Interpret graphs that show trends over time
• Describe and explain what is meant by global warming</t>
  </si>
  <si>
    <t>• Describe the structure of the gas exchange system
• Describe how the parts of the gas exchange system are adapted to their function
• Interpret data given to compare the difference in the composition of inhaled and exhaled air</t>
  </si>
  <si>
    <t>• State the word equation for aerobic respiration
• Describe the process of respiration
• Plan an investigation to measure the effect of exercise on breathing rates</t>
  </si>
  <si>
    <t>• Describe the process of natural selection
• Describe how organisms evolve over time
• Create an evolutionary family tree, giving justification for the route chosen in the tree</t>
  </si>
  <si>
    <t>• Draw an appropriate graph with a line of best fit
• Explain the choice of range and interval for measurements
• Explain what to do if your conclusion does not agree with your prediction</t>
  </si>
  <si>
    <t>• Describe how forces deform objects
• Explain how solid surfaces provide a support force
• Use Hooke’s Law to predict the extension of a spring
• Present data in a graph and identify a quantitative relationship in the pattern</t>
  </si>
  <si>
    <t>• Describe how to make an electromagnet
• Describe how to change the strength of an electromagnet
• Describe how the magnetic field strength due to a current carrying wire varies with distance from the wire
• Predict and test the effect of changes made to an electromagnet</t>
  </si>
  <si>
    <t>• State the difference between energy and temperature
• Describe what happens when you heat up solids, liquids, and gases
• Explain what is meant by equilibrium
• Describe how to reduce error in experimental apparatus</t>
  </si>
  <si>
    <t>• Describe the electromagnetic spectrum
• Describe the link between frequency and energy
• Describe the effect of radiation on living cells</t>
  </si>
  <si>
    <t>• Represent atoms and elements using particle diagrams
• Compare the properties of an atom of an element to the properties of many atoms</t>
  </si>
  <si>
    <t>• Explain why a given reaction is an example of combustion
• Predict the products of combustion of a given reactant and show the reaction as a word equation
• Use a particle diagram to show what happens in a reaction</t>
  </si>
  <si>
    <t>• Explain why the concentration of carbon dioxide in the atmosphere did not change for many years
• Use the carbon cycle to identify carbon sinks
• Use the carbon cycle to show how carbon is recycled</t>
  </si>
  <si>
    <t>• Describe the processes of inhaling and exhaling
• Describe how a bell jar can be used to model what happens during breathing
• Explain how to measure lung volume
• Use appropriately calibrated apparatus to obtain a lung volume</t>
  </si>
  <si>
    <t>• State the word equation for anaerobic respiration
• Describe the differences between aerobic and anaerobic respiration
• Evaluate data collected, suggesting possible sources of error</t>
  </si>
  <si>
    <t>• Describe the process of peer review
• Describe the evidence that Darwin used to develop his theory of natural selection</t>
  </si>
  <si>
    <t>• Make your writing clear, concise, correct, and coherent
• Describe how to adapt writing to fit purpose and audience
• Describe how to make communication effective</t>
  </si>
  <si>
    <t>• Describe what is meant by a moment
• Calculate the moment of a force
• Independently identify scientific questions from results</t>
  </si>
  <si>
    <t>• Describe some uses of electromagnets
• Describe how an electric bell, circuit breaker, or loudspeaker works
• From your experiment, pose scientific questions to be investigated</t>
  </si>
  <si>
    <t>• Describe how energy is transferred by particles in conduction and convection
• Describe how a thermal insulator can reduce energy transfer
• Describe the pattern in conduction shown by results, using numerical data to inform a conclusion</t>
  </si>
  <si>
    <t>• Compare transverse and longitudinal waves
• Describe how to use a wave model to explain observations of the reflection, absorption, and transmission of waves
• Describe what happens when waves superpose</t>
  </si>
  <si>
    <t>• Represent elements, mixtures, and compounds using particle diagrams
• Compare the properties of a compound to the properties of the elements whose atoms it contains</t>
  </si>
  <si>
    <t>• Explain why a given reaction is an example of combustion or
thermal decomposition
• Predict the products of thermal decomposition of a given reactant and show the reaction as a word equation
• Use a particle diagram to show what happens in a reaction
• Make a conclusion and explain it</t>
  </si>
  <si>
    <t>• Describe how human activities affect the carbon cycle
• Describe how global warming can impact on climate and local weather patterns
• Give arguments for and against the claim that human activity is causing global warming and climate change</t>
  </si>
  <si>
    <t>• Describe the difference between recreational and medicinal drugs
• Describe the effects of drugs on health and behaviour
• Interpret experimental observations to draw simple conclusions</t>
  </si>
  <si>
    <t>• Write the word equation for fermentation
• Describe how bread, beer, and wine are made
• Carry out an investigation to investigate the effect of temperature on fermentation, recording measurements and drawing a conclusion</t>
  </si>
  <si>
    <t>• Describe some factors that may lead to extinction
• Use examples to describe the difference between an area of high biodiversity and area of low biodiversity
• Interpret evidence provided in scientific texts to explain the most likely theory for dinosaur extinction</t>
  </si>
  <si>
    <t>• Explain possible causes of bias from an experimenter or journalist
• Explain how peer review makes a finding more believable</t>
  </si>
  <si>
    <t>• Explain why fluids exert a pressure
• Calculate fluid pressure
• Describe how atmospheric pressure changes with height</t>
  </si>
  <si>
    <t>• Describe some sources of infrared radiation, and how energy is transferred
• Describe different ways to insulate in terms of conduction, convection and radiation
• Identify risks and explain why it is important to reduce them</t>
  </si>
  <si>
    <t>• Name compounds using their chemical formulae
• Given chemical formulae, name the elements present and their relative proportions
• Represent elements, compounds, and mixtures using particle diagrams</t>
  </si>
  <si>
    <t>• Explain observations about mass in a chemical or physical change
• Make a conclusion and explain it</t>
  </si>
  <si>
    <t xml:space="preserve">• Describe how Earth’s resources are turned into useful materials or recycled
• Justify the choice of extraction method for a metal, given data about reactivity
• Suggest factors to take into account when deciding whether extraction of a metal is practical
• Identify control measures for carrying out a reaction safely
</t>
  </si>
  <si>
    <t>• Describe the effect of alcohol on health and behaviour
• Describe the effect alcohol has on conception and pregnancy
• Design a results table and plot subsequent experimental data on an appropriate graph</t>
  </si>
  <si>
    <t>• Describe the process of photosynthesis
• State the word equation for photosynthesis
•  Carry out an experiment to prove that oxygen is produced during photosynthesis</t>
  </si>
  <si>
    <t>• Describe what is meant by captive breeding
• Describe some techniques used to prevent extinction
• Use data from a graph to describe the effect of Project Tiger on the local tiger population</t>
  </si>
  <si>
    <t>• Check a claim against the evidence for the claim
• Explain your reasoning for your opinion using the evidence</t>
  </si>
  <si>
    <t>• Describe how liquid pressure changes with depth
• Explain why some things float and some things sink, using force diagrams
• Use the equation for calculating fluid pressure</t>
  </si>
  <si>
    <t>• Represent elements, compounds, and mixtures using particle
diagrams and physical models
• Explain how polymer properties make them suitable for their uses
• Explain how polymer properties depend on their molecules</t>
  </si>
  <si>
    <t>• Compare the characteristics of exothermic and endothermic reactions
• Use experimental observations to distinguish exothermic and
endothermic reactions
• Calculate the temperature change and make a conclusion in a range of exothermic and endothermic changes</t>
  </si>
  <si>
    <t>• Describe how Earth’s resources are turned into useful materials or recycled
• Explain why recycling of some materials is particularly important
• Explain why given data is best presented as a bar chart</t>
  </si>
  <si>
    <t>• Describe the effects of tobacco smoke on health
• Describe the effects of tobacco smoke on pregnancy
• Present secondary data using an appropriate method, interpreting this data to draw conclusions</t>
  </si>
  <si>
    <t>• Describe the structure and function of the main components of a leaf
• Explain the distribution of the chloroplasts in a leaf
• Make observations of stomata from the underside of the leaf, and record observations as a labelled diagram</t>
  </si>
  <si>
    <t>• Describe the relationship between DNA, genes, and chromosomes
• Describe how chromosomes from both parents combine to form offspring
• State what is meant by a mutation</t>
  </si>
  <si>
    <t>• Describe how people and the environment are affected by a discovery or invention, and the financial implications
• Explain why people might hold different opinions
• Describe some of the considerations in making a decision</t>
  </si>
  <si>
    <t>• Calculate stress
• Apply ideas of stress to different situations
• Predict quantitatively the effect of changing area and/or force on stress</t>
  </si>
  <si>
    <t>• Use data to describe a trend in physical properties
• Use data showing a pattern in physical properties to predict the missing value for an element</t>
  </si>
  <si>
    <t>• Use a diagram of relative energy levels of particles to explain energy changes observed during changes of state and chemical reactions
• Compare the energy transferred during the combustion of 1 kg of different heating fuels
• Use models and diagrams to explain energy level diagrams</t>
  </si>
  <si>
    <t>• Describe the components of a healthy diet
• Explain the role of each nutrient in the body
• Interpret nutritional information on food packaging to identify a healthy food</t>
  </si>
  <si>
    <t>• Carry out and record observations for an experiment to test for the presence of starch in a leaf
• State the relationship between temperature, light intensity, and availability of carbon dioxide and the rate of photosynthesis
• State the relationship between temperature, light intensity and availability of carbon dioxide and the rate of photosynthesis</t>
  </si>
  <si>
    <t>• Describe the structure of DNA
• Describe how scientists worked together to discover the structure of DNA</t>
  </si>
  <si>
    <t>• Describe the role of a theory in science</t>
  </si>
  <si>
    <t>• Use data to describe a trend in physical properties of Group 1 elements
• Use data showing a pattern in physical properties to predict the missing value for an element in Group 1
• Use observations of a pattern in chemical reactions to predict the behaviour of an element in Group 1</t>
  </si>
  <si>
    <t>• Use a diagram of relative energy levels of particles to explain energy changes observed during a change of state
• Use ideas about bond energies to explain energy changes in
chemical reactions</t>
  </si>
  <si>
    <t>• Describe how to test foods for starch, lipids, sugar, and protein
• Describe the positive result for each food test
• Use appropriate techniques to carry out a range of food tests safely</t>
  </si>
  <si>
    <t>• Describe how a plant uses minerals for healthy growth
• Explain the role of nitrates in plant growth
• Record measurements in a table, and calculate arithmetic means of results</t>
  </si>
  <si>
    <t>• Describe the difference between dominant and recessive alleles
• Use a Punnett square to show what happens during a genetic cross
• Trace characteristics through a family tree using Punnett squares, giving answers as percentages and ratios</t>
  </si>
  <si>
    <t>• Describe how scientific ideas have changed
• Explain why it sometimes takes a long time for a theory to be changed
• Explain why argumentation is essential for the development of robust theories</t>
  </si>
  <si>
    <t>• Use data to describe a trend in physical properties of Group 7 elements
• Use observations of a pattern in chemical reactions to predict the behaviour of an element in Group 7
• Identify control measures when working with Group 7 elements</t>
  </si>
  <si>
    <t>• Describe some health issues caused by an unhealthy diet
• Calculate the energy requirements of different people
• Collect experimental data and draw conclusions from results obtained</t>
  </si>
  <si>
    <t>• Name a product produced by genetically modified organisms
• Describe some advantages of producing products through genetic modification</t>
  </si>
  <si>
    <t>• Use data to describe a trend in physical properties in Group 0
• Use data showing a pattern in physical properties to predict the missing value for an element in Group 0
• Describe the reactions of Group 0 elements</t>
  </si>
  <si>
    <t>• Describe the structure and function of the main parts of the
digestive system
• Describe the process of digestion
• Give a structured account of digestion</t>
  </si>
  <si>
    <t>• Describe the role of enzymes in digestion
• Describe the role of bacteria in digestion
• Record experimental data using a suitable results table</t>
  </si>
  <si>
    <t>• Explain why some questions can be investigated scientifically, and some cannot
• Explain what you should do when you cannot control all the variables</t>
  </si>
  <si>
    <t>• Explain the effect of drag forces and friction in terms of forces
• Explain why drag forces and friction slow things down in terms of forces
• Interpret the motion of objects subject to drag forces and friction
• Plan and carry out an experiment, stating the independent, dependent, and control variables</t>
  </si>
  <si>
    <t>• Explain how magnets can be used
• Compare magnetic field lines and a magnetic field
• Explain how a compass works.
• Suggest improvements to an experiment to observe field lines around a magnet</t>
  </si>
  <si>
    <t>• Compare the work done in different scenarios and by different machines
• Explain how conservation of energy applies in one example
• Evaluate results (including random and systematic errors) and suggest how the experiment can be improved</t>
  </si>
  <si>
    <t>• Explain, in terms of frequency, why we use ultrasound for cleaning and physiotherapy
• Explain the link between a microphone and a loudspeaker
• Evaluate locations for the use of waves to generate electricity</t>
  </si>
  <si>
    <t>• Suggest the advantages of using the same chemical symbols in all languages</t>
  </si>
  <si>
    <t>• Explain in detail what happens to the particles in chemical reactions such as those between a metal and oxygen</t>
  </si>
  <si>
    <t>• Compare the relative effects of human-produced and natural global warming
• Design and evaluate a model to explain the greenhouse effect, and use an annotated diagram to describe the model in detail.
• Interpret graphs that show trends over time, and explain their limitations</t>
  </si>
  <si>
    <t>• Describe the gas exchange system as an organ system, linking the organs
• Explain how the adaptations of the parts of the gas exchange system help them perform their function
• Interpret data given to explain the difference in the composition of inhaled and exhaled air</t>
  </si>
  <si>
    <t>• Explain how the reactants for respiration get into the cells
• Explain the process of aerobic respiration
• Plan an investigation to explain the effect of exercise on respiration rates</t>
  </si>
  <si>
    <t>• Explain how natural selection leads to evolution
• Explain how scientists know that organisms have changed over time
• Create an evolutionary family tree, and present reasoned arguments to justify the structure of the tree</t>
  </si>
  <si>
    <t>• Describe issues that arise if you have a limited range or number of data
• Explain how experimentation supports explanations</t>
  </si>
  <si>
    <t>• Explain how forces deform objects in a range of situations
• Explain how solid surfaces provide a support force, using scientific terminology and bonding
• Apply Hooke’s Law to make quantitative predictions with unfamiliar materials
• Present data in a graph and recognise quantitative patterns and errors</t>
  </si>
  <si>
    <t>• Explain how an electromagnet works
• Predict the effect of changes on the strength of different electromagnets
• Suggest how two wires both carrying currents placed next to each other might behave
• Predict the effect of changes made to an electromagnet, using scientific knowledge to justify the claim</t>
  </si>
  <si>
    <t>• Give an example to show that energy and temperature are different
• Explain, in terms of particles, how energy is transferred
• Give examples of equilibrium
• Describe sources of error as systemic or random, and suggest ways to minimise these</t>
  </si>
  <si>
    <t>• Describe all the waves of the electromagnetic spectrum in terms of increasing wavelength or increasing frequency
• Explain why only some electromagnetic waves cause ionisation
• Explain why ionisation can be harmful to living cells</t>
  </si>
  <si>
    <t>• Estimate the number of atoms in a sample
• Use a model to draw conclusions about how the properties of atoms together contribute to the properties of an element</t>
  </si>
  <si>
    <t>• Compare the pros and cons of fuels in terms of their products of combustion</t>
  </si>
  <si>
    <t>• Explain changes in the levels of carbon dioxide using stages of the carbon cycle
• Use equations to explain processes that exchange carbon dioxide into and out of the atmosphere.</t>
  </si>
  <si>
    <t>• Explain how the actions of the ribcage and diaphragm lead to
inhaling and exhaling
• Explain the similarities and differences between the bell jar and the breathing system
• Explain in detail how to measure lung volumes
• Use appropriately calibrated apparatus to obtain an accurate lung volume, evaluating the precision of instruments involved</t>
  </si>
  <si>
    <t>• Explain the uses of the products from anaerobic respiration
• Explain the differences between the two types of respiration
• Evaluate data collected, showing awareness of potential sources of random and systematic errors</t>
  </si>
  <si>
    <t>• Explain the importance of peer review to scientists
• Explain how Darwin used the evidence from finches to develop his theory of natural selection and evolution</t>
  </si>
  <si>
    <t>• Explain the differences in writing for a scientific journal and a scientific magazine
• Identify places where writing is not clear, concise, correct, or coherent and explain why</t>
  </si>
  <si>
    <t>• Apply the concept of moments to everyday situations
• Use calculations to explain situations involving moments
• Suggest relevant, testable questions</t>
  </si>
  <si>
    <t>• Apply existing knowledge about electromagnets to design a circuit
• Compare and contrast electric bells, circuit breakers, and loudspeakers
• Suggest investigations about electromagnets used in different applications</t>
  </si>
  <si>
    <t>• Explain in detail the processes involved during heat transfers
• Explain why certain materials are good thermal insulators
• Explain the pattern in conduction shown by experimental results</t>
  </si>
  <si>
    <t>• Compare transverse and longitudinal waves with examples
• Evaluate different models of waves
• Explain why you can add sound waves and light waves and get less than you started with</t>
  </si>
  <si>
    <t>• Use particle diagrams to help to explain why a compound has different properties to the elements whose atoms it contains
• Compare and contrast the properties of elements and compounds and give a reason for their differences</t>
  </si>
  <si>
    <t>• Devise a general rule for how a set of compounds thermally
decomposes</t>
  </si>
  <si>
    <t>• Compare the relative effects of human-produced and natural global warming
• Evaluate the implications of a proposal to reduce carbon emissions
• Evaluate claims that human activity is causing global warming or climate change</t>
  </si>
  <si>
    <t>• Explain why people take different medicinal and recreational drugs
• Explain how recreational drugs can have a negative effect on people’s lifestyles
• Record accurate and detailed observations from an experiment to draw detailed conclusions, and evaluate methods</t>
  </si>
  <si>
    <t>• Explain how the process of fermentation works in relation to the word equation
• Explain why temperature is important in the making of bread, beer, and wine
• Carry out an investigation to investigate the effect of temperature on fermentation, using results to draw a conclusion, and suggest one way to minimise error</t>
  </si>
  <si>
    <t>• Explain some factors that may have led to extinction
• Explain how a lack of biodiversity can affect an ecosystem
• Interpret evidence provided in a range of scientific texts to explain the most likely theory for dinosaur extinction</t>
  </si>
  <si>
    <t>• Explain the effect of bias in unfamiliar situations
• Suggest how and why sources of funding affect experimentation or reporting</t>
  </si>
  <si>
    <t>• Explain a range of observations in terms of fluid pressure
• Calculate fluid pressure in a range of situations
• Predict the changes to the effects of atmospheric pressure at different altitudes or temperatures</t>
  </si>
  <si>
    <t>• Explain how thermal equilibrium can be established
• Compare the different ways that energy is transferred
• Explain in detail how to reduce risks</t>
  </si>
  <si>
    <t>• Deduce a pattern in the formula of similar compounds and use it to suggest formulae for unfamiliar ones
• Given relative masses of atoms, find the element whose atoms contribute the greatest mass to the compound</t>
  </si>
  <si>
    <t>• Use known masses of reactants or products to calculate unknown masses of the remaining reactant or product
• Balance a symbol equation</t>
  </si>
  <si>
    <t>• Suggest ways in which waste products from industrial processes could be reduced
• Suggest how a laboratory practical is like and unlike an industrial process to extract a metal</t>
  </si>
  <si>
    <t>• Explain in detail how alcohol affects health and behaviour, detailing its effect on life processes
• Explain the importance of providing information about drinking to the general public, not just pregnant women
• Record data in a well-organised table (with headings and units) and plot an appropriate graph to present results</t>
  </si>
  <si>
    <t>• Explain the importance of photosynthesis in the food chain
• Explain how the plant obtains the reactants for photosynthesis
• Carry out and record observations for an experiment to prove that oxygen is produced during photosynthesis</t>
  </si>
  <si>
    <t>• Explain some of the advantages and disadvantages of captive breeding
• Explain how the techniques used to prevent extinction work
• Link ideas given in the text to explain data presented in a graph</t>
  </si>
  <si>
    <t>• Explain how believable a claim is using the evidence
• Describe how evidence can be interpreted to produce a different valid opinion</t>
  </si>
  <si>
    <t>• Explain why liquid pressure changes with depth
• Explain why an object will float or sink in terms of forces or density
• Use the equation for calculating fluid pressure to explain how hydraulic machines work</t>
  </si>
  <si>
    <t>• Use particle diagrams to predict physical properties of compounds
• Compare properties of different polymers</t>
  </si>
  <si>
    <t>• Explain exothermic and endothermic reactions in terms of energy transfers to and from the surroundings
• Use energy data to select a reaction for a chemical hand warmer or cool pack</t>
  </si>
  <si>
    <t>• Use data to evaluate proposals for recycling materials
• Suggest ways in which changes in behaviour and the use of alternative materials may limit the consumption of natural resources</t>
  </si>
  <si>
    <t>• Explain how smoking causes disease
• Explain which chemicals in tobacco smoke affect the development of a foetus
• Interpret and present secondary data in an appropriate manner, drawing conclusions, and extrapolating data from trends shown</t>
  </si>
  <si>
    <t>• Explain how the structures of the leaf make it well adapted for
photosynthesis
• Explain the role of chloroplasts in photosynthesis
• Make observations of stomata from the underside of the leaf, and record as a labelled diagram with annotations</t>
  </si>
  <si>
    <t>• Explain how a change in DNA may affect an organism
• Explain how a change in DNA may affect the future offspring of an organism
• Explain why gametes have 23 chromosomes, but normal body cells contain 46 chromosomes</t>
  </si>
  <si>
    <t>• Justify a course of action in light of an analysis of risk and benefit</t>
  </si>
  <si>
    <t>• Calculate stress in multistep problems
• Compare stress in different situations, explaining the differences in pressure using scientific knowledge
• Predict quantitatively the effect of changing area and/or force on stress in a range of situations</t>
  </si>
  <si>
    <t>• Use data about the properties of elements to identify similarities, patterns, and anomalies
• Explain how to predict missing data values using trends in properties</t>
  </si>
  <si>
    <t>• Suggest why the temperature of the system decreases at first for an endothermic process
• Use models and diagrams to explain energy level diagrams clearly and in detail
• Use an energy level diagram to explain whether a given reaction would be more suitable for a chemical hand warmer or a cool pack</t>
  </si>
  <si>
    <t>• Explain what makes a food a healthy option
• Explain how each nutrient contributes to a healthy, balanced diet
• Interpret nutritional information to make health comparisons
between foods</t>
  </si>
  <si>
    <t>• Carry out and record observations for an experiment to test for the presence of starch in a leaf, explaining results obtained
• Describe why low temperature, shortage of carbon dioxide, and shortage of light limit the rate of photosynthesis
• State and explain which method of investigating photosynthesis could be used to measure the rate of photosynthesis</t>
  </si>
  <si>
    <t>• Explain why it is important for scientists to work together</t>
  </si>
  <si>
    <t>• Describe the similarities, differences, and uses of models, theories, and laws in science
• Explain why some people may think that there is some doubt about a scientific theory</t>
  </si>
  <si>
    <t>• Use data about the properties of elements to identify similarities, patterns, and anomalies
• Choose elements for different uses from their position in the Periodic Table</t>
  </si>
  <si>
    <t>• Predict whether a chemical reaction will be exothermic or
endothermic given data on bond strengths
• Explain in detail bond breaking and bond making in terms of energy changes</t>
  </si>
  <si>
    <t>• Explain why testing food for starch, lipids, sugar, and protein is important
• Explain the meaning of positive or negative results in terms of the food tests
• Use appropriate techniques to carry out a full range of food tests safely, interpreting the findings, and relating them to everyday situations</t>
  </si>
  <si>
    <t>• Explain deficiency symptoms in plants
• Explain how proteins are made for plant growth
• Record measurements in a table, and calculate arithmetic means of results, giving answers to the correct number of significant figures</t>
  </si>
  <si>
    <t>• Explain how dominant or recessive alleles can be expressed as external features
• Explain how to use a Punnett square to predict the outcome of a genetic cross
• Trace characteristics through a family tree using Punnett squares, calculating the probability of different outcomes</t>
  </si>
  <si>
    <t>• Suggest and explain what would happen without argumentation</t>
  </si>
  <si>
    <t>• Use data about the properties of elements to identify similarities, patterns, and anomalies
• Predict the position of an element in the Periodic Table based on information about its chemical properties</t>
  </si>
  <si>
    <t>• Explain how an unhealthy diet causes health issues
• Explain that different people require different amounts of energy, using energy calculations and data to support explanations
• Interpret experimental data and suggest ways to improve the experiment</t>
  </si>
  <si>
    <t>•Describe how an organism can be genetically modified to display a desired characteristic
• Analyse advantages and disadvantages of producing products through genetic modification</t>
  </si>
  <si>
    <t>• Use data about the properties of elements to identify similarities, patterns, and anomalies
• Choose elements for different uses based on their positions in the Periodic Table</t>
  </si>
  <si>
    <t>• Explain how each part of the digestive system works in sequence, including adaptations of the small intestine for its function
• Explain why food needs to be digested
• Give a detailed explanation of digestion in sequence</t>
  </si>
  <si>
    <t>• Explain how enzymes affect the rate of digestion
• Explain how some bacteria improve health
• Record experimental data using a suitable results table, and evaluate the quality of the data obtained</t>
  </si>
  <si>
    <t>1 Asking scientific questions</t>
  </si>
  <si>
    <t>1.1.1 Introduction to forces</t>
  </si>
  <si>
    <t>2.1.1 Potential difference</t>
  </si>
  <si>
    <t>3.1.1 Food and fuels</t>
  </si>
  <si>
    <t>4.1.1 Sound waves and speed</t>
  </si>
  <si>
    <t>5.1.1 The particle model</t>
  </si>
  <si>
    <t>6.1.1 Chemical reactions</t>
  </si>
  <si>
    <t>7.1.1 The structure of the Earth</t>
  </si>
  <si>
    <t>8.1.1 Levels of organisation</t>
  </si>
  <si>
    <t>9.1.1 Food chains and webs</t>
  </si>
  <si>
    <t>10.1.1 Variation</t>
  </si>
  <si>
    <t>• State some questions that can be investigated
• Name things that can vary in an investigation
• State that some questions cannot be investigated</t>
  </si>
  <si>
    <t>• Describe what forces do
• Identify a 'contact force', 'non-contact force', and 'newton'
• Use a newtonmeter to make predictions about sizes of forces</t>
  </si>
  <si>
    <t>• State the unit of potential difference
• Name the equipment used to measure potential difference
• Describe the effect of a larger potential difference
• Use appropriate equipment to measure potential difference</t>
  </si>
  <si>
    <t>• Identify energy values for food and fuels
• Describe energy requirements in different situations
• Interpret data on food intake for some activities</t>
  </si>
  <si>
    <t>• Name some sources of sound
• Name materials that sound can travel through
• State that sound travels at 330 m/s in air, a million times more slowly than light
• Use data to compare the speed of sound in different materials</t>
  </si>
  <si>
    <t>• State that materials are made up of particles
• State that the properties of substances can be described in terms of particles in motion
• State what toy building bricks are representing when they are used to model substances</t>
  </si>
  <si>
    <t>• Describe some features of chemical reactions
• Give examples of chemical reactions and physical changes
• Record simple observations from practical work</t>
  </si>
  <si>
    <t>• Name the layers of the Earth
• State what a mineral is
• Design a simple model of the Earth using information about
its structure</t>
  </si>
  <si>
    <t>• State what is meant by a tissue, an organ, and an organ system
• State the sequence of the hierarchy of organisation in a multicellular organism
• Use information provided to list the organs found in a given organ system, and state the function of that system</t>
  </si>
  <si>
    <t xml:space="preserve">• State the definition of a food chain
• State the definition of a food web </t>
  </si>
  <si>
    <t>• State what is meant by the term variation
• State that variation is caused by the environment or inheritance
• Record observations of variations between different species of gull</t>
  </si>
  <si>
    <t>2 Planning investigations</t>
  </si>
  <si>
    <t>1.1.2 Balanced and unbalanced</t>
  </si>
  <si>
    <t>2.1.2 Resistance</t>
  </si>
  <si>
    <t>3.1.2 Energy resources</t>
  </si>
  <si>
    <t>4.1.2 Loudness and amplitude</t>
  </si>
  <si>
    <t>5.1.2 States of matter</t>
  </si>
  <si>
    <t>6.1.2 Acids and alkalis</t>
  </si>
  <si>
    <t>7.1.2 Sedimentary rocks</t>
  </si>
  <si>
    <t>8.1.2 The skeleton</t>
  </si>
  <si>
    <t>9.1.2 Disruptions to food chains and webs</t>
  </si>
  <si>
    <t>10.1.2 Continuous and discontinuous</t>
  </si>
  <si>
    <t>• State what should be included in the plan for an investigation
• Identify different types of variable and experimental errors
• State what is meant by a risk assessment</t>
  </si>
  <si>
    <t>• Identify familiar situations of balanced and unbalanced forces
• Recognise equilibrium
• Identify a resultant force
• Identify when the speed or direction of motion of an object changes
• Present observations in a table with help</t>
  </si>
  <si>
    <t>• Calculate the resistance from values of p.d. and current with support
• Compare simply the resistance of conductors and insulators
• List examples of conductors and insulators
• Identify some of the variables in the investigation</t>
  </si>
  <si>
    <t>• Name renewable and non-renewable energy resources.
• State one advantage and one disadvantage of fossil fuels
• Use one source of information
• Name a renewable resource used to generate electricity</t>
  </si>
  <si>
    <t>• Define amplitude, frequency, and wavelength
• State the link between loudness and amplitude
• State two things that can happen when sound goes through matter or hits a boundary
• Label amplitude on a diagram of an oscilloscope trace of a wave</t>
  </si>
  <si>
    <t>• Describe the properties of a substance in its three states
• State that the properties of substances can be described in terms of the arrangement and movement of its particles
• Make relevant observations in order to decide is a substance is in its solid, liquid or gas state</t>
  </si>
  <si>
    <t>• Name some common properties of acids and alkalis
• Describe, in simple terms, what the key words ‘concentrated’ and ‘dilute’ mean
• Label hazard symbols and describe the hazards relating to them</t>
  </si>
  <si>
    <t>• State a property of sedimentary rocks
• Describe how sedimentary rocks are made
• State the processes shown by different models of the stages in sedimentary rock formation</t>
  </si>
  <si>
    <t xml:space="preserve">• Name the main parts in the skeleton
• List the functions of the muscular skeletal system </t>
  </si>
  <si>
    <t>• Explain why a food web gives a more accurate representation of feeding relationships than a food chain
• State that toxic material can get into food chains
• Present population data as a graph, and describe simple patterns shown</t>
  </si>
  <si>
    <t>• State that there are two types of variation
• State the two types of graphs that can be drawn when representing the two types of variation
• Record results in a table and plot a graph on axes provided</t>
  </si>
  <si>
    <t>3 Recording data</t>
  </si>
  <si>
    <t>1.1.3 Speed</t>
  </si>
  <si>
    <t>2.1.3 Series and parallel</t>
  </si>
  <si>
    <t>3.1.3 Energy and power</t>
  </si>
  <si>
    <t>4.1.3 Frequency and pitch</t>
  </si>
  <si>
    <t>5.1.3 Melting and freezing</t>
  </si>
  <si>
    <t>6.1.3 Indicators and pH</t>
  </si>
  <si>
    <t>7.1.3 Igneous and metamorphic rocks</t>
  </si>
  <si>
    <t>8.1.3 Movement: joints</t>
  </si>
  <si>
    <t>9.1.3 Ecosystems</t>
  </si>
  <si>
    <t xml:space="preserve">10.1.3 Adapting to change </t>
  </si>
  <si>
    <t>• State an example of how data can be recorded
• With help, calculate a mean of two values
• Add data to a graph or chart</t>
  </si>
  <si>
    <t>• State the equation for speed and use it to calculate speed, with support
• Recognise relative motion
• Use appropriate techniques and equipment to measure times and distances</t>
  </si>
  <si>
    <t>• State one difference between series and parallel circuits
• State how potential difference varies in series and parallel circuits</t>
  </si>
  <si>
    <t>• State the definitions of energy and power
• State that power, fuel used, and cost are linked
• Predict which equipment is more powerful when given a
selection of appliances</t>
  </si>
  <si>
    <t>• Define auditory range
• State the difference between frequency and pitch
• Label time period on a diagram of a sound wave on an oscilloscope</t>
  </si>
  <si>
    <t>• Describe how the properties of a substance change as it melts or freezes
• Recognise an energy transfer during a change of state
• Describe the observations as stearic acid cools in terms of states of matter</t>
  </si>
  <si>
    <t>• State that acids have a pH below 7, neutral solutions have a pH of 7, alkalis have a pH above 7
• State that indicators will be different colours in acids, alkalis, and neutral solutions
• Identify the pH of a solution using experimental observations</t>
  </si>
  <si>
    <t>• State one difference between igneous and metamorphic rocks
• Describe how igneous and metamorphic rocks are formed
• Describe what you see when a substance representing lava is cooled</t>
  </si>
  <si>
    <t>• State where joints are found in the body
• State how a muscle exerts force during movement
• Carry out an experiment to make simple observations</t>
  </si>
  <si>
    <t>• State that different organisms can co-exist
• State the definition of the term niche
• Record data from sampling an ecosystem</t>
  </si>
  <si>
    <t xml:space="preserve">• Name an environmental change
• Give a possible reason for adaptation or extinction </t>
  </si>
  <si>
    <t>4 Analysing patterns</t>
  </si>
  <si>
    <t>1.1.4 Distance-time graphs</t>
  </si>
  <si>
    <t>2.2.1 Current</t>
  </si>
  <si>
    <t>3.2.1 Energy adds up</t>
  </si>
  <si>
    <t>4.1.4 The ear and hearing</t>
  </si>
  <si>
    <t>5.1.4 Boiling</t>
  </si>
  <si>
    <t>6.1.4 Acid strength</t>
  </si>
  <si>
    <t>7.1.4 The rock cycle</t>
  </si>
  <si>
    <t>8.1.4 Movement: muscles</t>
  </si>
  <si>
    <t>9.1.4 Competition</t>
  </si>
  <si>
    <t>10.2.1 Adolescence</t>
  </si>
  <si>
    <t>• State what is meant by a line of best fit
• List what should be included in a conclusion</t>
  </si>
  <si>
    <t>• Describe simply what a distance–time graph shows
• Use a distance–time graph to describe a journey qualitatively
• Present data given on a distance–time graph, with support
• Calculate speed from a distance–time graph, with support</t>
  </si>
  <si>
    <t>• State what current is
• Use an ammeter to measure current
• Identify the pattern of current in series and parallel circuits</t>
  </si>
  <si>
    <t>• State the definition of the conservation of energy
• State how energy is transferred
• Present simple observations of energy transfers</t>
  </si>
  <si>
    <t>• Name some parts of the ear
• State some ways that hearing can be damaged
• Describe some risks of loud music</t>
  </si>
  <si>
    <t>• Describe how the properties of a substance change as it boils
• Recognise an energy transfer during a change of state
• Draw straightforward conclusions from boiling point data presented in tables and graphs</t>
  </si>
  <si>
    <t xml:space="preserve">• State examples of strong and weak acids
• State the pH range for acidic solutions </t>
  </si>
  <si>
    <t xml:space="preserve">• Give simple facts about how a rock can be changed from one type to another
• State what happens to wax in a model rock cycle </t>
  </si>
  <si>
    <t>• State the function of major muscle groups
• State the definition of antagonistic muscles
• Carry out an experiment to study the muscle system in a chicken wing</t>
  </si>
  <si>
    <t xml:space="preserve">• State some resources that plants and animals compete for
• Interpret secondary data to describe simple predator–prey relationships </t>
  </si>
  <si>
    <t>• State the definitions for adolescence and puberty
• State changes to the bodies of boys and girls during puberty
• Interpret observations given, as changes that occur in boys or in girls</t>
  </si>
  <si>
    <t>5 Evaluating data</t>
  </si>
  <si>
    <t>1.2.1 Gravity</t>
  </si>
  <si>
    <t>2.2.2 Charging up</t>
  </si>
  <si>
    <t>3.2.2 Energy dissipation</t>
  </si>
  <si>
    <t>4.2.1 Light</t>
  </si>
  <si>
    <t>5.1.5 More changes in state</t>
  </si>
  <si>
    <t>6.1.5 Neutralisation</t>
  </si>
  <si>
    <t>7.1.5 Ceramics</t>
  </si>
  <si>
    <t>8.2.1 Observing cells</t>
  </si>
  <si>
    <t>9.2.1 Flowers and pollination</t>
  </si>
  <si>
    <t>10.2.2 Reproductive systems</t>
  </si>
  <si>
    <t>• State how to evaluate data
• Suggest one improvement to an investigation</t>
  </si>
  <si>
    <r>
      <t xml:space="preserve">• Describe the difference between mass and weight
• Describe simply how gravity varies with mass and distance
• State the force that holds planets and moons in orbit around larger bodies
• State </t>
    </r>
    <r>
      <rPr>
        <i/>
        <sz val="9"/>
        <color theme="1"/>
        <rFont val="Verdana"/>
        <family val="2"/>
      </rPr>
      <t>g</t>
    </r>
    <r>
      <rPr>
        <sz val="9"/>
        <color theme="1"/>
        <rFont val="Verdana"/>
        <family val="2"/>
      </rPr>
      <t xml:space="preserve"> on the Earth and the moon
• Use the formula weight = mass × </t>
    </r>
    <r>
      <rPr>
        <i/>
        <sz val="9"/>
        <color theme="1"/>
        <rFont val="Verdana"/>
        <family val="2"/>
      </rPr>
      <t>g</t>
    </r>
    <r>
      <rPr>
        <sz val="9"/>
        <color theme="1"/>
        <rFont val="Verdana"/>
        <family val="2"/>
      </rPr>
      <t>, with support</t>
    </r>
  </si>
  <si>
    <t>• Describe how to charge insulators
• State the two types of charge
• State what surrounds charged objects
• Describe what happens when you bring similarly charged object together, and when you bring differently charged objects together</t>
  </si>
  <si>
    <t>• State what dissipation means
• Do simple calculations of wasted energy from input and useful energies
• State what lubrication and streamlining mean</t>
  </si>
  <si>
    <t>• Describe some ways that light interacts with materials
• State the speed of light
• State the positions of the Earth, Moon, and Sun during a solar eclipse</t>
  </si>
  <si>
    <t>• State the names of changes of state involving gases
• Describe one difference between evaporation and boiling
• Write a fair test enquiry question on evaporation, and plan the method and how to control the variables</t>
  </si>
  <si>
    <t>• State simply what happens during a neutralisation reaction
• Give one example of a neutralisation reaction
• Identify independent, dependent, and control variables in an investigation</t>
  </si>
  <si>
    <t>• List the properties of ceramics
• List some uses of ceramics
• Suggest a simple method for comparing the strength of ceramic materials given a choice of apparatus</t>
  </si>
  <si>
    <t>• State what a cell is
• Describe how to use a microscope to observe a cell
• Use a microscope to observe a prepared slide, with assistance</t>
  </si>
  <si>
    <t>• Name the parts of a flower
• State what is meant by pollination
• Name two methods of pollination
• Follow instructions to dissect a flower</t>
  </si>
  <si>
    <t>• Name the main structures of the male and female reproductive system, including gametes
• State a function of the main structures of the male and female
reproductive system
• Extract information from text to state structures and functions of the key parts of the reproductive systems in a table</t>
  </si>
  <si>
    <t>4.2.2 Reflection</t>
  </si>
  <si>
    <t>5.1.6 Diffusion</t>
  </si>
  <si>
    <t>6.1.6 Making salts</t>
  </si>
  <si>
    <t>7.2.1 The night sky</t>
  </si>
  <si>
    <t>8.2.2 Plant and animal cells</t>
  </si>
  <si>
    <t>9.2.2 Fertilisation and germination</t>
  </si>
  <si>
    <t>10.2.3 Fertilisation and implantation</t>
  </si>
  <si>
    <t>• With guidance, construct ray diagrams to show how light reflects off mirrors and forms images
• Identify examples of specular and diffuse reflection
• Use appropriate equipment safely with guidance</t>
  </si>
  <si>
    <t>• Describe examples of diffusion
• State that observations about diffusion can be explained in terms of particles in motion
• Write a fair test enquiry question on diffusion, identify the independent and dependent variables, and plan the method and how to control the variables</t>
  </si>
  <si>
    <t>• State the type of substances made when an acid and alkali react
• Match the type of salt that will form from the type of acid used
• Describe observations during an experiment</t>
  </si>
  <si>
    <t>• Name some objects seen in the night sky
• State a unit that astronomers use to measure distance
• Identify scientific evidence from secondary evidence</t>
  </si>
  <si>
    <t>• Identify one similarity and one difference between a plant and an animal cell
• Match some components of a cell to their functions
• With support, prepare and observe a microscope slide safely</t>
  </si>
  <si>
    <t>• State what is meant by fertilisation in plants
• State what seeds and fruit are
• Make and record observations of germination</t>
  </si>
  <si>
    <t>• State what is meant by a person being infertile
• State what is meant by fertilisation
• State that if an egg is fertilised it settles into the uterus lining</t>
  </si>
  <si>
    <t>4.2.3 Refraction</t>
  </si>
  <si>
    <t>5.1.7 Gas pressure</t>
  </si>
  <si>
    <t>6.2.1 More about elements</t>
  </si>
  <si>
    <t>7.2.2 The Solar System</t>
  </si>
  <si>
    <t>8.2.3 Specialised cells</t>
  </si>
  <si>
    <t>9.2.3 Seed dispersal</t>
  </si>
  <si>
    <t>10.2.4 Development of a fetus</t>
  </si>
  <si>
    <t>• Describe what happens when light is refracted
• State a difference between what happens to light when it goes through a convex lens and a concave lens
• Record some observations as a diagram with help</t>
  </si>
  <si>
    <t>• Describe examples of gas pressure
• Use words to explain gas pressure simply
• Collect and interpret simple primary data to provide evidence for gas pressure</t>
  </si>
  <si>
    <t>• State what an element is
• State examples of elements
• Present some simple facts about an element</t>
  </si>
  <si>
    <t>• Name some objects in the Solar System
• Explain how we see planets
• Identify some patterns in the Solar System</t>
  </si>
  <si>
    <t>• Name some examples of specialised animal cells
• Name some examples of specialised plant cells
• State structural adaptations of plant and animal cells, summarising this in a table or as a model</t>
  </si>
  <si>
    <t>• State what is meant by seed dispersal
• Name the methods of seed dispersal
• Plan a simple experiment, stating the variables, when given a hypothesis</t>
  </si>
  <si>
    <t xml:space="preserve">• State the definition of gestation
• State how long a pregnancy lasts </t>
  </si>
  <si>
    <t>4.2.4 The eye and vision</t>
  </si>
  <si>
    <t>5.1.8 Inside particles</t>
  </si>
  <si>
    <t>6.2.2 Chemical reactions of metals and non-metals</t>
  </si>
  <si>
    <t>7.2.3 The Earth</t>
  </si>
  <si>
    <t>8.2.4 Movement of substances</t>
  </si>
  <si>
    <t>10.2.5 The menstrual cycle</t>
  </si>
  <si>
    <t>• Name parts of the eye
• Name two problems that people can have with their vision
• Describe problems people have with their eyesight</t>
  </si>
  <si>
    <t>• State definitions of atoms, elements, molecules and compounds
• Name one element and one compound</t>
  </si>
  <si>
    <t>• State that many elements react with oxygen to form oxides
• State what the arrow means in a word equation
• Describe a difference in physical properties between typical metal and non-metal oxides</t>
  </si>
  <si>
    <t>• Describe differences between seasons
• Describe the motion of the Sun, stars, and Moon across the sky
• Describe patterns in data linking day length during the year</t>
  </si>
  <si>
    <t>• Identify substances that move into or out of cells
• State simply what diffusion is
• Make sets of observations or measurements of diffusion of coloured gel, identifying the ranges and intervals used</t>
  </si>
  <si>
    <t>• State the length of the menstrual cycle
• State the main stages in the menstrual cycle
• Present key pieces of information in a sequence</t>
  </si>
  <si>
    <t>4.2.5 Colour</t>
  </si>
  <si>
    <t>5.2.1 Pure substances and mixtures</t>
  </si>
  <si>
    <t>6.2.3 Metals and acids</t>
  </si>
  <si>
    <t>7.2.4 The Moon and changing ideas</t>
  </si>
  <si>
    <t>8.2.5 Uni-cellular organisms</t>
  </si>
  <si>
    <t>• State what happens to light when it passes through a prism
• State the difference between colours of light in terms of frequency
• State the effect of coloured filters on light
• Predict how red light will appear on a white surface</t>
  </si>
  <si>
    <t>• State what a mixture is and give examples of mixtures
• State that a mixture can be separated as a result of the different melting points of its components
• With help, choose a simple technique to separate the substances in a mixture</t>
  </si>
  <si>
    <t>• Describe what happens when metals react with acids
• State that when a metal reacts with an acid the products are a salt and hydrogen gas
• State which metals produce bubbles when reacting with acid</t>
  </si>
  <si>
    <t>• Name some phases of the Moon
• Explain simply why we see the Moon from Earth
• Show the different phases of the Moon using models provided
• Name the current model of the Solar System</t>
  </si>
  <si>
    <t>• Name an example of a uni-cellular organism
• Identify some structures in an amoeba
• Identify some structures in a euglena
• Select the appropriate apparatus to observe an amoeba and a euglena cell</t>
  </si>
  <si>
    <t>5.2.2 Solutions</t>
  </si>
  <si>
    <t>6.2.4 Metals and oxygen</t>
  </si>
  <si>
    <t>• When provided with key words, describe solutions using key words
• Describe observations when a substance dissolves
• Use observations or data to draw a conclusion to distinguish a solution from a pure liquid</t>
  </si>
  <si>
    <t>• State the product of a reaction between a metal and oxygen
• Name one metal that reacts vigorously with oxygen and one metal that does not react with oxygen
• Make observations about how different metals react with oxygen</t>
  </si>
  <si>
    <t>5.2.3 Solubility</t>
  </si>
  <si>
    <t>6.2.5 Metals and water</t>
  </si>
  <si>
    <t>• Suggest a reason for the effect of temperature on solubility for a given solute
• Analyse and interpret solubility curves
• Justify the procedure and evaluate the results in a solubility investigation</t>
  </si>
  <si>
    <t>• State the products of the reaction between metals and water
• State whether a metal is more or less reactive than another metal
• Write a simple method to find out how easily metals react with acids or water</t>
  </si>
  <si>
    <t>5.2.4 Filtration</t>
  </si>
  <si>
    <t>6.2.6 Metal displacement reactions</t>
  </si>
  <si>
    <t>• State that mixtures may be separated due to differences in their physical properties
• State that the method chosen to separate a mixture depends on which physical properties of the individual substances are different
• With support, use the correct techniques to filter a mixture</t>
  </si>
  <si>
    <t>• State which metal is more reactive in a pair of named metals
• State where different metals are found in the reactivity series
• Use observations from experiment to state whether or not a
displacement reaction has occurred</t>
  </si>
  <si>
    <t>5.2.5 Evaporation and distillation</t>
  </si>
  <si>
    <t>• State that mixtures may be separated owing to differences in their physical properties
• State that the method chosen to separate a mixture depends on which physical properties of the individual substances are different
• Label distillation apparatus and describe what happens in distillation</t>
  </si>
  <si>
    <t>5.2.6 Chromatography</t>
  </si>
  <si>
    <t>• Describe what happens to a mixture when it undergoes chromatography
• Describe what a chromatogram looks like
• Use evidence from chromatography to identify unknown substances in mixtures, and to identify the pen or plant a sample is from</t>
  </si>
  <si>
    <t>• Describe how scientists develop an idea into a question that can be investigated
• Identify independent, dependent, and control variables
• Suggest ways to investigate different types of enquiry question</t>
  </si>
  <si>
    <t>• Categorise everyday forces as 'contact' and 'non-contact' forces
• Identify interaction pairs in a simple situation
• Interpret force diagrams used to illustrate problems involving gravity
• Describe what 'interaction pair' means
• Make predictions about forces in familiar situations</t>
  </si>
  <si>
    <t>• Describe what is meant by potential difference
• Describe how to measure potential difference
• Describe what is meant by the rating of a battery or bulb
• Set up a simple circuit and use appropriate equipment to measure potential difference</t>
  </si>
  <si>
    <t>• Compare the energy values of food and fuels
• Compare the energy in food and fuels with the energy needed for different activities
• Explain data on food intake and energy requirements for a range of activities</t>
  </si>
  <si>
    <t>• Describe how sound is produced and travels
• Explain observations where sound is transmitted by different media
• Contrast the speed of sound and the speed of light
• Compare the time for sound to travel in different materials using data given</t>
  </si>
  <si>
    <t>• Explain, in terms of particles, why different substances have different properties
• Explain properties, such as density, based on the arrangement and mass of particles
• Use models to investigate the relationship between the properties of a material and the arrangement of its particles</t>
  </si>
  <si>
    <t>• Explain what a chemical reaction is, giving examples
• Deduce whether described change is a physical change or a
chemical reaction
• Record detailed observations from practical work</t>
  </si>
  <si>
    <t>• Describe properties of the different layers of the Earth’s structure
• Explain that most rocks are mixtures of minerals
• Describe advantages and disadvantages of a given model of the Earth’s structure</t>
  </si>
  <si>
    <t>• Define and state examples of tissues, organs, and organ systems
• Explain the hierarchy of organisation in a multi-cellular organism
• Interpret information provided to decide on the function of the individual organs and of the organ system</t>
  </si>
  <si>
    <t>• Describe what food chains show
• Describe what food webs show
• Combine food chains to form a food web</t>
  </si>
  <si>
    <t>• Describe how variation in species occurs
• Explain whether characteristics are inherited, environmental, or both
• Record and categorise observations of variations between different species of gull</t>
  </si>
  <si>
    <t>• Describe how to write a plan for an investigation
• Describe how to produce accurate and precise data, and reduce experimental error
• Describe a risk assessment</t>
  </si>
  <si>
    <t>• Draw a force diagram for a problem involving gravity
• Describe the difference between balanced and unbalanced forces
• Describe situations that are in equilibrium
• Calculate resultant forces
• Explain why the speed or direction of motion of objects can change
• Present observations in a table including force arrow drawings</t>
  </si>
  <si>
    <t>• Describe what is meant by resistance
• Calculate resistance of a circuit
• Describe the difference between conductors and insulators in terms of resistance
• Identify independent, dependent, and control variables</t>
  </si>
  <si>
    <t>• Describe the difference between a renewable and a non-renewable energy resource
• Describe how electricity is generated using a fossil fuel or a renewable resource
• Choose an appropriate source of secondary information
• Explain the advantages and disadvantages of different energy resources</t>
  </si>
  <si>
    <t>• Explain observations of how sound travels using the idea of a
longitudinal wave
• Describe the link between loudness and amplitude, using diagrams
• Explain what happens when sound goes through matter or hits a boundary
• Describe how to find the amplitude of a wave from an oscilloscope trace</t>
  </si>
  <si>
    <t>• Compare the properties of a substance in its three states
• Explain the properties of solids, liquids, and gases based on the arrangement and movement of their particles
• Use observations to decide if a substance is in its solid, liquid or gas state</t>
  </si>
  <si>
    <t>• Compare the properties of acids and alkalis
• Describe differences between concentrated and dilute solutions of an acid
• Identify and describe the meaning of hazard symbols and offer suitable safety precautions</t>
  </si>
  <si>
    <t>• Explain why a sedimentary rock has a particular property based on how it was formed
• Identify the causes of weathering and erosion and describe how they occur
• Explain how a given model represents a particular process in the formation of sedimentary rock</t>
  </si>
  <si>
    <t xml:space="preserve">• Describe the structure of the skeleton
• Describe the functions of the muscular skeletal system </t>
  </si>
  <si>
    <t>• Describe the interdependence of organisms
• Explain effects of toxic materials on a species’ population
• Present population data as a graph to describe trends and draw conclusions
• Explain issues with human food supplies in terms of insect pollinators</t>
  </si>
  <si>
    <t>• Describe the difference between continuous and discontinuous variation
• Use knowledge of continuous and discontinuous variation to explain whether characteristics are inherited, environmental, or both
• Plot bar charts or line graphs to show discontinuous or continuous variation data
• Record results in a table and plot a histogram</t>
  </si>
  <si>
    <t>• Describe how to make and record observations and measurements
• Calculate a mean from three repeat measurements
• Present data appropriately as tables and graphs</t>
  </si>
  <si>
    <t>• Calculate speed using the speed equation
• Describe relative motion
• Choose equipment to make appropriate measurements for time and distance to calculate speed</t>
  </si>
  <si>
    <t>• Describe the difference between series and parallel circuits
• Describe how potential difference varies in series and parallel circuits
• Identify the pattern of potential difference in series and parallel circuits</t>
  </si>
  <si>
    <t>• Explain the difference between energy and power
• Describe the link between power, fuel use, and cost of using
domestic appliances
• Predict the power requirements of different home devices, and compare their energy usage and how much they cost to run</t>
  </si>
  <si>
    <t>• Describe the auditory range of humans
• Describe the link between frequency and pitch
• Describe how to find the frequency of a wave from an oscilloscope trace</t>
  </si>
  <si>
    <t>• Draw annotated before and after diagrams of particles, and use words, to explain observations about melting and freezing
• Explain melting and freezing in terms of changes to the energy of particles
• Use cooling data to identify the melting point of stearic acid</t>
  </si>
  <si>
    <t>• Use the pH scale to measure acidity and alkalinity
• Describe how indicators categorise solutions as acidic, alkaline, or neutral
• Identify the best indicator to distinguish between solutions of different pH, using data provided</t>
  </si>
  <si>
    <t>• Explain in detail how igneous and metamorphic rocks form
• Explain why igneous and metamorphic rocks have particular
properties based on how they were formed
• Predict observations when a substance representing lava is cooled at different temperatures</t>
  </si>
  <si>
    <t>• Describe the structure and function of joints
• Explain how to measure the force exerted by different muscles
• Carry out an experiment to make and record measurements of forces using the correct units</t>
  </si>
  <si>
    <t>• Describe how different organisms co-exist within an ecosystem
• Identify niches within an ecosystem
• Use quadrats to take measurements in an ecosystem, describing trends observed</t>
  </si>
  <si>
    <t>• Explain how organisms are adapted to their environments
• Explain how variation helps a particular species in a changing
environment
• Describe how organisms are adapted to their environments</t>
  </si>
  <si>
    <t>• Find a pattern in data using a graph or chart, and draw a line of best fit on a line graph
• Interpret data to draw conclusions using scientific explanations</t>
  </si>
  <si>
    <t>• Interpret distance–time graphs
• Calculate speed from a distance–time graph and convert between units
• Plot data on a distance–time graph accurately</t>
  </si>
  <si>
    <t>• Describe how current changes in series and parallel circuits when components are changed
• Describe how to measure current
• Set up a circuit including an ammeter to measure current</t>
  </si>
  <si>
    <t>• Describe energy stores before and after a change, including stores relating to an object’s speed, temperature, height or shape
• Explain what brings about transfers in energy between stores
• Present observations of energy transfers in a table</t>
  </si>
  <si>
    <t>• Describe how the ear works
• Describe how your hearing can be damaged
• Explain some risks of loud music</t>
  </si>
  <si>
    <t>• Draw annotated before and after diagrams of particles, and use words, to explain observations about boiling
• Explain why different substances boil at different temperatures in terms of changes to the energy of particles
• Select data and information about boiling points and use them to contribute to conclusions</t>
  </si>
  <si>
    <t>• Explain the difference between a strong acid and a weak acid
• Compare pH values of concentrated and dilute solutions of the same acid
• Use models to show the difference between a strong acid and a weak acid</t>
  </si>
  <si>
    <t xml:space="preserve">• Use the rock cycle to explain how the material in rocks is recycled
• Describe how changes in the wax used to represent a rock
represent the real rock cycle </t>
  </si>
  <si>
    <t>• Explain the function of different muscles within the body
• Explain how antagonistic muscles produce movement around a joint
• Interpret observations in a chicken wing to describe how the muscles work together to cause movement
• Use a diagram to predict the result of a muscle contraction or relaxation</t>
  </si>
  <si>
    <t>• Describe some resources that plants and animals compete for
• Interpret secondary data to describe trends and draw conclusions about predator–prey relationships</t>
  </si>
  <si>
    <t>• State the difference between adolescence and puberty
• Describe the main changes that take place during puberty
• Interpret observations given, to categorise the changes during
adolescence</t>
  </si>
  <si>
    <t>• Describe the stages in evaluating the data
• Suggest ways of improving a practical investigation</t>
  </si>
  <si>
    <r>
      <t>• Describe how gravity due to an object changes if the mass or the distance from the object changes
• Use a formula (weight = mass ×</t>
    </r>
    <r>
      <rPr>
        <i/>
        <sz val="9"/>
        <color theme="1"/>
        <rFont val="Verdana"/>
        <family val="2"/>
      </rPr>
      <t xml:space="preserve"> g</t>
    </r>
    <r>
      <rPr>
        <sz val="9"/>
        <color theme="1"/>
        <rFont val="Verdana"/>
        <family val="2"/>
      </rPr>
      <t>) to work out your weight on different planets, and compare it to your weight on Earth
• Explain why your weight changes in unfamiliar circumstances</t>
    </r>
  </si>
  <si>
    <t>• Use a sketch to explain how objects can become charged
• Describe how charged objects interact
• Describe what is meant by an electric 
• Interpret observations, identifying patterns linked to charge</t>
  </si>
  <si>
    <t>• Explain how energy is dissipated in a range of situations
• Calculate useful energy and wasted energy from input and output energies
• Describe how dissipated energy can be reduced</t>
  </si>
  <si>
    <t>• Describe what happens when light interacts with materials
• Explain how ray diagrams can explain the formation of shadows
• Use ray diagrams to describe what observers see during an eclipse</t>
  </si>
  <si>
    <t>• Draw annotated before and after diagrams of particles, and use words, to explain observations about evaporating, condensing and subliming
• Explain differences between evaporation, sublimation and boiling based on the arrangement and movement of particles
• Explain why it is important to control variables to provide evidence for a conclusion in an evaporation investigation</t>
  </si>
  <si>
    <t>• Describe a method for making a neutral solution from an acid and an alkali
• Explain how neutralisation reactions are used in a range of situations
• Design an investigation to find out which indigestion remedy is ‘better'</t>
  </si>
  <si>
    <t>• Use data on properties to decide which materials might be ceramics
• Explain why properties of ceramics make them suitable for their uses
• Plan a method for comparing the strength of ceramic materials, including devising a fair test question, identifying control variables, and identifying risks, hazards and control measures</t>
  </si>
  <si>
    <t>• Describe what a cell is
• Explain how to use a microscope to observe a cell
• Use a microscope to observe a prepared slide and state the magnification</t>
  </si>
  <si>
    <t>• Identify the main structures in a flower and link their structure to their function
• Describe the process of pollination
• Describe the differences between wind- and insect– pollinated plants
• Use appropriate techniques to dissect a flower into its main parts</t>
  </si>
  <si>
    <t>• Describe the main structures in the male and female reproductive systems
• Describe the function of the main structures in the male and female reproductive systems
• Extract information from text to describe structures and functions of the key parts of the reproductive systems in a table</t>
  </si>
  <si>
    <t>• Explain how images are formed in a plane mirror using a ray diagram
• Explain the difference between specular and diffuse reflection
• Use appropriate equipment and take readings safely without help</t>
  </si>
  <si>
    <t>• Describe evidence for diffusion
• Draw annotated before and after diagrams of particles, and use words, to explain diffusion
• Explain why it is important to control variables to provide evidence for a conclusion in a diffusion investigation</t>
  </si>
  <si>
    <t>• Describe what a salt is
• Choose the correct name of the salt formed in a neutralisation reaction from a list of possible salts
• Describe the steps in making a salt in a neutralisation reaction</t>
  </si>
  <si>
    <t>• Describe how space observation of stars is affected by the scale of the Universe
• Explain the choice of light years as a unit of measuring distances in astronomy
• Draw valid conclusions that utilise more than one piece of supporting evidence</t>
  </si>
  <si>
    <t>• Identify and compare the similarities and differences between plant and animal cells
• Describe the functions of the components of a cell
• Prepare and observe cells on a microscope slide safely</t>
  </si>
  <si>
    <t>• Describe the process of fertilisation in plants
• Describe how seeds and fruits are formed
• Make and record observations in a table with clear headings and units, using data to calculate percentage germination</t>
  </si>
  <si>
    <t>• Describe some causes of infertility
• Describe the process of fertilisation and where it occurs in the body
• Use a diagram to show the main steps that take place from the
production of sex cells to the formation of an embryo</t>
  </si>
  <si>
    <t>• Use a ray diagram to describe how light travels through a transparent block
• Use a ray diagram to describe what happens when light travels through a convex or concave lens
• Record observations using a labelled diagram</t>
  </si>
  <si>
    <t>• Draw annotated particle diagrams, and use words, to explain gas pressure
• Explain unfamiliar observations about gas pressure in terms of particles
• Collect, analyse and draw a conclusion from primary data providing evidence for gas pressure</t>
  </si>
  <si>
    <t>• Identify an unknown element from its physical and chemical properties
• Compare the properties of typical metals and non-metals
• Record observations and data on elements</t>
  </si>
  <si>
    <t>• Describe how objects in the Solar System are arranged
• Explain why we see objects in the Solar System, and describe how they appear to move
• Describe how space exploration is affected by the scale of the Universe</t>
  </si>
  <si>
    <t>• Describe examples of specialised animal and plant cells
• Suggest what kind of tissue or organism a cell is part of, based on its features
• Describe structural adaptations of plant and animal cells, summarising this in a table or as a model</t>
  </si>
  <si>
    <t>• Describe methods seed dispersal, and use the features of seeds and fruit to explain how they are adapted to their method
• Explain why seed dispersal is important to survival of the parent plant and its offspring
• Plan a simple experiment to test one hypothesis about seed dispersal, identifying a range of variables</t>
  </si>
  <si>
    <t>• Describe what happens during gestation
• Describe what happens during birth
• Explain whether substances are passed from the mother to the fetus or not</t>
  </si>
  <si>
    <t>• Describe how the eye works
• Name the lens used to correct short sight, and the lens used to
correct long sight
• Describe how lenses correct short-sight and long-sight</t>
  </si>
  <si>
    <t>• Represent atoms, molecules and elements using models
• Use diagrams to represent atoms and molecules of elements and compounds</t>
  </si>
  <si>
    <t>• Use particle diagrams to represent oxidation reactions
• Describe an oxidation reaction with a word equation
• Classify the products obtained when typical metal and non-metal elements react with oxygen</t>
  </si>
  <si>
    <t>• Explain the motion of the Sun, stars, and Moon across the sky
• Explain why seasonal changes happen
• Use data to show the effect of the Earth’s tilt on temperature and day-length</t>
  </si>
  <si>
    <t>• Describe the process of diffusion
• Collect data of diffusion of coloured gel, choosing appropriate
ranges, numbers, and values for measurements and observations
• Explain why multi-cellular organisms need organ systems to keep their cells alive</t>
  </si>
  <si>
    <t>• State what the menstrual cycle is
• Identify key events on a diagram of the menstrual cycle
• Present information in the form of a graphical timeline</t>
  </si>
  <si>
    <t>• Explain what happens when light passes through a prism
• Describe how primary colours add to make secondary colours
• Explain how filters and coloured materials subtract light
• Predict the colour of objects in red light and the colour of light through different filters</t>
  </si>
  <si>
    <t>• Explain what a mixture is using the particle model
• Explain how to use melting temperatures to distinguish mixtures from pure substances
• Devise suitable techniques to separate mixtures, based on their properties</t>
  </si>
  <si>
    <t>• Compare the reactions of different metals with dilute acids
• Predict the names of the products formed in a metal-acid reaction, and describe the reaction with a word equation or represent it with a particle diagram
• Decide which metals react more vigorously from practical observations</t>
  </si>
  <si>
    <t>• Describe the phases of the Moon
• Describe the appearance of the Moon from diagrams of the Earth, Sun and Moon
• Explain phases of the Moon using the models provided
• Describe evidence that led to a change in the model of the Solar System</t>
  </si>
  <si>
    <t>• Describe what a uni-cellular organism is
• Describe the structure of an amoeba and a euglena
• Explain how uni-cellular organisms are adapted to carry out functions that, in multi-cellular organisms, are done by different types of cell
• Select the appropriate magnification to observe an amoeba and a euglena cell through a microscope</t>
  </si>
  <si>
    <t>• Explain how substances dissolve using the particle model
• Draw annotated before and after particle diagrams to represent dissolving
• Use data to draw a conclusion about the mass of solute dissolved in a solution</t>
  </si>
  <si>
    <t>• Compare the reactions of different metals with oxygen
• Describe an oxidation reaction with a word equation
• Rank metals in order of how vigorously they react with oxygen</t>
  </si>
  <si>
    <t>• Explain observations about dissolving
• Use the solubility curve of a solute to describe and explain simply observations about solutions
• Explain why it is important to control variables to provide evidence for a conclusion in a solubility investigation</t>
  </si>
  <si>
    <t>• Compare the reactions of different metals with water
• Use the reactivity series to predict reactions, and place an unfamiliar metal into the reactivity series based on information about its reactions
• Plan a practical to compare the reactivity of three metals, including identifying control variables and planning how to control them</t>
  </si>
  <si>
    <t>• Identify a physical property that must be different in order for given separation technique to work
• Choose the most suitable technique(s) to separate a mixture of substances
• Use annotated before and after particle diagrams, and words, to explain how filtration works</t>
  </si>
  <si>
    <t>• Predict if a given pair of substances will react in displacement reactions
• Use the reactivity series to explain displacement reactions
• Use word equations and particle diagrams to represent
displacement reactions</t>
  </si>
  <si>
    <t>• Identify the physical property that must be different in order to separate a mixture by evaporation or distillation
• Draw annotated before and after particle diagrams, and use words, to explain how evaporation and distillation work
• Use the particle model to explain observations made during the distillation of inky water</t>
  </si>
  <si>
    <t>• Explain how chromatography separates mixtures
• Identify one physical property which must be different, and one physical property which must be the same, in order to separate a mixture by chromatography
• Use evidence from chromatography to explain how to identify unknown substances in mixtures, and to identify the pen or plant a sample is from</t>
  </si>
  <si>
    <t>• Explain how and why some questions can be investigated and why some cannot
• Suggest examples of independent, dependent, and control variables in an unfamiliar situation
• Explain in detail why a specific question cannot be investigated, suggesting alternative questions that can be investigated</t>
  </si>
  <si>
    <t>• Identify interaction pairs in complex situations
• Explain the link between non-contact forces, contact forces, and interaction pairs
• Make predictions about pairs of forces acting in unfamiliar situations</t>
  </si>
  <si>
    <t>• Explain why potential difference is measured in parallel
• Predict the effect of changing the rating of a battery or bulb in a circuit
• Set up and measure potential difference across various components in a circuit
• Explain the difference between potential difference and current</t>
  </si>
  <si>
    <t>• Calculate energy requirements for various situations, considering diet and exercise
• Suggest different foods needed in unusual situations, for example, training for the Olympics
• Explain why an athlete needs more energy from food using data provided</t>
  </si>
  <si>
    <t>• Explain what is meant by supersonic travel
• Describe sound as the transfer of energy through vibrations and explain why sound cannot travel through a vacuum
• Compare the time taken for sound and light to travel the same distance
• Explain whether sound waves from the Sun can reach the Earth</t>
  </si>
  <si>
    <t>• Evaluate particle models that explain the properties of substances
• Use data about particles to predict and explain differences in properties such as density
• Design and explain a new representation for the particle model</t>
  </si>
  <si>
    <t>• Justify the use of specific metals and non-metals for different
applications
• Compare chemical reactions to physical changes
• Deduce whether an observed or described change is a physical
change or a chemical reaction</t>
  </si>
  <si>
    <t>• Compare the different layers of the Earth in terms of their
properties
• Interpret data about the elements that make up the Earth’s crust
• Explain why models are good or poor representations of the Earth’s structure in terms of materials used</t>
  </si>
  <si>
    <t>• Explain in detail the hierarchy of organisation in a multi-cellular organism, using a range of examples
• Explain how the different tissues in an organ, and the different organs in an organ system function together
• Interpret information to explain the functions of several organ
systems</t>
  </si>
  <si>
    <t>• Explain the link between food chains and energy
• Explain why a food web gives a more accurate representation of feeding relationships than a food chain</t>
  </si>
  <si>
    <t>• Explain how variation gives rise to different species
• Critique a claim that a particular characteristic is inherited or
environmental
• Record and categorise observations of variations between different species of gull to suggest species boundaries</t>
  </si>
  <si>
    <t>• Write a detailed plan for a hypothetical investigation
• Explain the effect of experimental error, and of not controlling all the variables adequately
• Identify risks in an experiment and write an appropriate risk
assessment for an investigation and explain why the experiment can, or cannot, be conducted in a science laboratory</t>
  </si>
  <si>
    <t>• Explain the difference between balanced and unbalanced forces
• Describe a range of situations that are in equilibrium
• Describe the link between the resultant force and the motion of an object
• Explain why the speed or direction of motion of objects can change using force arrows
• Predict and present changes in observations for unfamiliar situations</t>
  </si>
  <si>
    <t>• Explain the causes of resistance
• Explain what factors affect the resistance of a resistor
• Compare the effect of resistance in different materials
• Independently select and control all the variables in the investigation, considering accuracy and precision</t>
  </si>
  <si>
    <t>• Compare renewable and non-renewable resources
• Explain how a range of resources generate electricity, drawing on scientific concepts
• Justify the choice of secondary information
• Suggest actions a government or communities could take in response to rising energy demand</t>
  </si>
  <si>
    <t>• Explain how you can make measurements of the amplitude of a sound wave
• Compare and contrast waves of different loudness using a diagram
• Describe in detail the behaviour of sound as it travels in matter or hits a boundary
•  Use an oscilloscope on a variety of settings of p.d./division to find the amplitude of a sound wave</t>
  </si>
  <si>
    <t>• Argue for how to classify substances which behave unusually as solids, liquids, or gases
• Justify whether a given property of a substance in a given state can be explained by the arrangement, or by the movement, of its particles
• Evaluate a representation of the particle model</t>
  </si>
  <si>
    <t>• Compare the different particles found in acids and alkalis
• Explain what ‘concentrated’ and ‘dilute’ mean, in terms of the numbers of particles present
• Offer suitable safety precautions when given a hazard symbol, and give a reason for the suggestion</t>
  </si>
  <si>
    <t>• Predict planetary conditions from descriptions of rocks on other planets
• Explain in detail each stage in the formation of a sedimentary
rock
• Evaluate strengths and weaknesses for models of sedimentary rock formation, giving reasons</t>
  </si>
  <si>
    <t>• Explain the relationship between the bones and joints in the skeleton
• Explain the link between structure and functions in the muscular skeletal system
• Predict the consequences of damage to a bone</t>
  </si>
  <si>
    <t>• Explain the interdependence of organisms
• Explain how toxic materials can accumulate in human food sources
• Present population data as a graph, explaining trends and drawing detailed conclusions from data provided</t>
  </si>
  <si>
    <t>• Explain the causes of continuous and discontinuous variation
• Record results in a table, and identify and plot an appropriate graph to show variation within a species</t>
  </si>
  <si>
    <t>• Explain how to collect and record accurate and precise data
• Calculate a mean for repeat readings in a range of situations
• Explain the choice of graph or chart for different types of data, and plot them</t>
  </si>
  <si>
    <t>• Use the speed equation to explain unfamiliar situations
• Describe and explain how a moving object appears to a stationary observer and to a moving observer
• Choose equipment to obtain data for speed calculations, justifying their choice based on accuracy and precision</t>
  </si>
  <si>
    <t>• Predict the effect of changing the resistance of a circuit component on the overall (net) resistance of the circuit
• Explain why potential difference varies in series and parallel circuits
• Explain the pattern in potential difference readings for series and parallel circuits, drawing conclusions</t>
  </si>
  <si>
    <t>• Compare the power consumption of different appliances
• Calculate and compare energy costs in different scenarios
• Predict the effect on energy bills of changing the power of
equipment</t>
  </si>
  <si>
    <t>• Present a reasoned prediction using data of how sounds will be differently heard by different animals
• Compare and contrast waves of different frequency using a diagram
• Use an oscilloscope on a variety of settings of s/div to find the period and frequency of a sound wave</t>
  </si>
  <si>
    <t>• Explain why there is a period of constant temperature during melting and freezing based on the arrangement and movement of particles, and energy transfers
• Explain in detail the differences between melting and freezing
• Suggest reasons for the different melting points of different substances based on the arrangement, movement, and energy of their particles</t>
  </si>
  <si>
    <t>• Compare the use of a variety of indicators and a pH probe to measure acidity and alkalinity
• Deduce the hazards of different acids and alkalis using data about their pH
• Evaluate the accuracy of the pH values chosen through the experimental observations</t>
  </si>
  <si>
    <t>• Discuss examples of rocks that illustrate the different methods of formation of igneous and metamorphic rocks
• Identify circumstances that indicate fast processes of change on Earth and those that indicate slower processes
• Predict observations when a substance representing lava is cooled, using knowledge about igneous rock formation to explain the answer.</t>
  </si>
  <si>
    <t>• Explain how the parts of a joint allow it to function
• Explain the relationship between the forces required to move different masses
• Carry out an experiment to record measurements of forces in newtons, evaluating the accuracy and precision of the method chosen</t>
  </si>
  <si>
    <t>• Explain why different organisms are needed in an ecosystem
• Explain why different organisms within the same ecosystem have different niches
• Use quadrats and transects to take unbiased measurements in an ecosystem, describing trends observed in data</t>
  </si>
  <si>
    <t>• Explain how organisms are adapted to seasonal changes
• Explain how competition or long-term environmental change can lead to evolutionary adaptation or extinction and the role variation plays in a species success
• Predict implications of a change in the environment on a population</t>
  </si>
  <si>
    <t>• Plot data on a graph and draw the line of best fit
• Analyse data from an investigation to draw up a detailed conclusion, describe relationships, and suggest alternative explanations where appropriate</t>
  </si>
  <si>
    <t>• Draw distance–time graphs for a range of journeys
• Analyse journeys using distance–time graphs
• Manipulate data appropriately to present in a distance–time graph</t>
  </si>
  <si>
    <t>• Use a model to explain how current flows in a circuit
• Predict the current in different circuits
• Measure current accurately in a number of places in a series circuit
• Explain the pattern in current readings for series and parallel circuits, drawing conclusions</t>
  </si>
  <si>
    <t>• Apply ideas about stores and transfers to a range of unfamiliar situations
• Compare energy transfers to energy conservation
• Present detailed observations of energy transfers in a table, explaining changes to the physical system, and how that relates to the ways in which energy is stored</t>
  </si>
  <si>
    <t>• Evaluate the data behind a claim for a sound creation or blocking device, using the properties of sound waves
• Suggest the effects of particular ear problems on a person’s hearing
• Explain, in detail, risks of hearing damage linked to sound level and time of exposure</t>
  </si>
  <si>
    <t>• Explain why there is a period of constant temperature during boiling based on the arrangement and movement of particles, and energy transfers
• Suggest reasons for the different boiling points of different substances based on the arrangement, movement, and energy transfers of their particles
• Assess the strength of evidence from boiling point data, deciding whether it is sufficient to support a conclusion</t>
  </si>
  <si>
    <t>• Explain the difference between acid strength and acid concentration
• Deduce the hazards of different acids using data about their concentration and pH
• Evaluate models for strong and weak acids, and suggest improvements</t>
  </si>
  <si>
    <t>• Give a detailed description and explanation of the journey of
material through the rock cycle
• Suggest similarities and differences between the rock cycle and everyday physical and chemical processes</t>
  </si>
  <si>
    <t>• Explain how the muscle groups interact with other tissues to cause movement
• Explain why it is necessary to have both muscles in an antagonistic pair to cause movement
• Interpret observations in a chicken wing to explain how the muscles work together to cause movement</t>
  </si>
  <si>
    <t>• Explain the effect of competition on the individual or the population
• Make a deduction based on data about what caused a change in the population of a species
• Suggest what might happen when an unfamiliar species is introduced into a food web</t>
  </si>
  <si>
    <t>• Explain the difference between adolescence and puberty
• Explain the main changes that take place during puberty
• Interpret observations given, to categorise and explain physical and emotional changes during adolescence</t>
  </si>
  <si>
    <t>• Compare and contrast data, suggesting reasons why the data may be different
• Explain ways of improving data in a practical investigation</t>
  </si>
  <si>
    <t>• Compare and contrast gravity with other forces
• Explain how the effect of gravity changes moving away from Earth, and in keeping objects in orbit
• Analyse data about orbits in terms of the variation of gravity with mass and distance
• Present results in a table, ensuring they are reliable</t>
  </si>
  <si>
    <t>• Explain, in terms of electrons, why something becomes charged
• Predict how charged objects will interact
• Suggest ways to reduce the risk of getting electrostatic shocks
• Use observations to make predictions</t>
  </si>
  <si>
    <t>• Account for all energy transfers in a range of situations
• Calculated a useful energy and wasted energy, and efficiency
• Evaluate methods of reducing energy dissipation</t>
  </si>
  <si>
    <t xml:space="preserve">• Predict how light will interact with different materials
• Use ray diagrams to explain what observers see during an eclipse </t>
  </si>
  <si>
    <t>• Make predictions about what will happen during an unfamiliar physical process – deposition – in terms of particles and their energy
• Compare evaporation, boiling and sublimation based on the arrangement, movement, and energy transfers of particles
• Justify the procedure and evaluate the results in an evaporation investigation</t>
  </si>
  <si>
    <t>• Interpret a graph of pH changes during a neutralisation reaction
• Justify the method chosen to investigate which indigestion remedy is ‘better’</t>
  </si>
  <si>
    <t>• Justify decisions made from property data about which materials might be ceramics
• Suggest how ceramic materials might be similar to some types of rock
• Plan a method for comparing the strength of ceramic materials, justifying choices of experimental techniques, apparatus and the measures to control risk</t>
  </si>
  <si>
    <t>• Explain what all living organisms are made of
• Explain what each part of the microscope does and how it is used
• Use a microscope to observe a prepared slide calculating a range of magnifications</t>
  </si>
  <si>
    <t>• Explain how the structures of the flower are adapted to their function
• Suggest how plant breeders use knowledge of pollination to carry out selective breeding
• Explain the processes of wind and insect pollination, comparing the similarities and differences between the two
• Record detailed observations from a flower dissection</t>
  </si>
  <si>
    <t>• Explain how different parts of the male and female reproductive systems work together to achieve certain functions
• Explain the adaptations of some of the main structures that help them function
• Extract information from text to explain structures and functions of the key parts of the reproductive systems in a table</t>
  </si>
  <si>
    <t>• Use a ray diagram to explain how an image in a mirror changes as you move the mirror/object, or to explain the formation of images in multiple mirrors
• Predict how light will reflect from different types of surface
• Take accurate readings using appropriate equipment and working safely</t>
  </si>
  <si>
    <t>• Evaluate observations that provide evidence for the existence of particles
• Draw annotated before and after diagrams of particles, and use words, to predict the relative speed of diffusion when the value of a given independent variable is changed
• Justify the procedure and evaluate the results in a diffusion investigation</t>
  </si>
  <si>
    <t>• Explain what salt formation displaces from the acid
• Predict the names of salts formed when acids react with metals or bases and write word equations to represent the reactions
• Describe and explain the steps involved in making a salt in a
neutralisation reaction
• Estimate the pH value of an acid based on information about its reactions</t>
  </si>
  <si>
    <t>• Describe the structure of the Universe in detail, in order of size and of distance away from the Earth
• Use the speed of light to describe distances between astronomical objects
• Assess the strength of evidence, deciding whether it is sufficient to support a conclusion</t>
  </si>
  <si>
    <t>• Explain the similarities and differences between plant and animal cells
• Explain the functions of the components of a cell by linking them to life processes
• Prepare and observe cells on a microscope slide safely, using scale and magnifications</t>
  </si>
  <si>
    <t>• Explain the process of fertilisation in plants, explaining the role of each of the parts involved in the process
• Explain how the germination of seeds occurs
• Make and record observations in a table, using data to calculate percentage germination, evaluating experimental procedure</t>
  </si>
  <si>
    <t xml:space="preserve">• Discuss some causes of infertility and how these may be treated
• Explain the sequence of fertilisation and implantation </t>
  </si>
  <si>
    <t>• Predict whether light will refract when it hits a surface
• Draw ray diagrams to show what happens when light goes through a convex or concave lens
• Record observations using labelled diagrams, and apply this to other situations</t>
  </si>
  <si>
    <t>• Draw annotated before and after particle diagrams, and use words, to explain what happens to gas pressure as conditions are changed
• Predict what will happen to gas pressure as conditions are changed in terms of particles and their energy
• Evaluate the extent to which a conclusion made from primary data about gas pressure is justified by the evidence collected</t>
  </si>
  <si>
    <t>• Justify the use of specific metals and non-metals for different applications, using data provided
• Deduce the relationship between the position of an element in the periodic table and its properties
• Use observations and data obtained to form conclusions about given elements</t>
  </si>
  <si>
    <t>• Explain how the properties and features of planets are linked to their place in the Solar System
• Explain why we see objects in the Solar System, and why they appear to move as they do
• Make deductions from observation data of planets, stars, and galaxies</t>
  </si>
  <si>
    <t>• Describe examples of specialised animal cells, linking structure and function
• Describe examples of specialised plant cells, linking structure and function
• Compare and contrast structural adaptations of plant and animal cells, summarising this in a table or as a model</t>
  </si>
  <si>
    <t>• Explain how the adaptations of seeds aid dispersal
• Develop an argument why a particular plant structure increases the likelihood of successful production of offspring
• Plan and design an experiment to test a hypothesis about seed dispersal, clearly explaining all the variables involved.</t>
  </si>
  <si>
    <t>• Describe accurately the sequence of events during gestation
• Explain in detail how contractions bring about birth
• Predict the effect of cigarettes, alcohol, or drugs on the developing fetus</t>
  </si>
  <si>
    <t>• Explain how the eye forms an image
• Explain how lenses correct vision
• Use ideas about refraction to explain the action of lenses in glasses and contact lenses</t>
  </si>
  <si>
    <t xml:space="preserve">• Compare atoms, molecules and elements using models
• Use diagrams to compare molecules of an element and a compound </t>
  </si>
  <si>
    <t>• Decide whether a word equation represents an oxidation reaction
• Interpret a word equation to name reactants and products
• Deduce the physical or chemical changes a metal has undergone from its appearance</t>
  </si>
  <si>
    <t>• Predict the effect of the Earth’s tilt on temperature and day length
• Predict how seasons would be different if there were no tilt
• Interpret data to predict how the Earth’s tilt affects temperature and day length</t>
  </si>
  <si>
    <t>• Explain which substances move into and out of cells
• Explain the process of diffusion
• Choose and justify data collection methods of diffusion of coloured gel that minimise error, and produce precise and reliable data</t>
  </si>
  <si>
    <t>• Explain why pregnancy is more or less likely at certain stages of the menstrual cycle
• Make deductions about how contraception methods work
• Present information in the form of a scaled timeline or pie chart</t>
  </si>
  <si>
    <t>• Explain why a prism forms a spectrum
• Explain the formation of secondary colours
• Predict how coloured objects will appear given different coloured lights and filters
• Predict the colour of objects in lights of secondary colours, giving a reason for the prediction</t>
  </si>
  <si>
    <t>• Use particle models to compare mixtures and pure substances
• Comment on the purity of a substance by interpreting temperature change data
• Justify the suitability of separation techniques in terms of the properties of constituent substances</t>
  </si>
  <si>
    <t>• Suggest how temperature changes may be linked with differences in reactivity between metals with acid</t>
  </si>
  <si>
    <t>• Predict phases of the Moon at a given time
• Explain how total eclipses are linked to phases of the Moon
• Predict the phases of the Moon using models provided
•  Compare explanations about the motion and structure of the Universe from different periods in history</t>
  </si>
  <si>
    <t>• Explain what a uni-cellular organism is and give detailed examples
• Describe the structure and function of an amoeba
• Describe the structure and function of a euglena
• Give justifications for the choice of magnification when observing an amoeba and a euglena cell through a microscope</t>
  </si>
  <si>
    <t>• Explain the relationship between solutes, solvents, and solutions
• Justify whether a given particle diagram represents a solution or a pure substance
• Explain the applications of solution chemistry to different contexts</t>
  </si>
  <si>
    <t>• Explain the reactivity of metals according to how they react with oxygen
• Justify the use of specific metals for different applications, using data provided
• Deduce the physical or chemical changes a metal has undergone from its appearance</t>
  </si>
  <si>
    <t>• Link a metal’s reactions with its place in the reactivity series
• Deduce a rule from data about which reactions will occur or not, based on the reactivity series
• Write a suitable fair test question and plan in detail which variables to control and how to control them</t>
  </si>
  <si>
    <t>• Explain why a stated physical property must be different in order for a given separation technique to work
• Justify a chosen technique for separating a mixture of substances
• Design a model to explain filtering, and identify advantages and disadvantages of the model</t>
  </si>
  <si>
    <t>• Explain predictions about displacement reactions
• Devise a model to explain displacement reactions
• Suggest the identity of unknown metals, given information about their reactions</t>
  </si>
  <si>
    <t>• Compare evaporation and distillation
• Justify whether evaporation or distillation would be suitable for obtaining given substances from solution
• Suggest a combination of methods to separate a complex mixture and justify the choices made</t>
  </si>
  <si>
    <t>• Justify the use of chromatography in different scenarios
• Consider how chromatography can be used to monitor the progress of reactions
• Suggest possible issues to consider when using chromatography to identify unknown substances</t>
  </si>
  <si>
    <t>Activate for AQA Student Book 2</t>
  </si>
  <si>
    <t>I</t>
  </si>
  <si>
    <t>II</t>
  </si>
  <si>
    <t>IV</t>
  </si>
  <si>
    <t>Enquiry processes 6</t>
  </si>
  <si>
    <t>More on planning how to answer a question</t>
  </si>
  <si>
    <t>Content spread</t>
  </si>
  <si>
    <t>Enquiry processes 7</t>
  </si>
  <si>
    <t>More on analysing and evaluating</t>
  </si>
  <si>
    <t>Enquiry processes 8</t>
  </si>
  <si>
    <t>Communication</t>
  </si>
  <si>
    <t>Enquiry processes 9</t>
  </si>
  <si>
    <t>Evidence and sources</t>
  </si>
  <si>
    <t>Enquiry processes 10</t>
  </si>
  <si>
    <t>Critque claims and justify opinions</t>
  </si>
  <si>
    <t>Enquiry processes 11</t>
  </si>
  <si>
    <t>Risks and benefits</t>
  </si>
  <si>
    <t>Enquiry processes 12</t>
  </si>
  <si>
    <t>Review theories  1</t>
  </si>
  <si>
    <t>Enquiry processes 13</t>
  </si>
  <si>
    <t xml:space="preserve">Review theories  2 </t>
  </si>
  <si>
    <t>Big Idea 1 Part 2 opener 2</t>
  </si>
  <si>
    <t xml:space="preserve"> Opener</t>
  </si>
  <si>
    <t>1.3.1</t>
  </si>
  <si>
    <t>Friction and drag</t>
  </si>
  <si>
    <t>1.3.2</t>
  </si>
  <si>
    <t>Squashing and stretching</t>
  </si>
  <si>
    <t>1.3.3</t>
  </si>
  <si>
    <t>Turning forces</t>
  </si>
  <si>
    <t>1.4.1</t>
  </si>
  <si>
    <t>Pressure in gases</t>
  </si>
  <si>
    <t>1.4.2</t>
  </si>
  <si>
    <t>Pressure in liquids</t>
  </si>
  <si>
    <t>1.4.3</t>
  </si>
  <si>
    <t>Pressure on solids</t>
  </si>
  <si>
    <t>Big Idea 1 Part 2 Summary and Questions</t>
  </si>
  <si>
    <t>Big Idea 2 Part 2 opener 2</t>
  </si>
  <si>
    <t>2.3.1</t>
  </si>
  <si>
    <t>Magnets and magnetic fields</t>
  </si>
  <si>
    <t>2.4 Electromagnets</t>
  </si>
  <si>
    <t>2.4.1</t>
  </si>
  <si>
    <t>Electromagnets</t>
  </si>
  <si>
    <t>2.4.2</t>
  </si>
  <si>
    <t>Using electromagnets</t>
  </si>
  <si>
    <t>2.3.2</t>
  </si>
  <si>
    <t>Electromagnets Summary and Questions</t>
  </si>
  <si>
    <t>Big Idea 3 Part 2 opener 2</t>
  </si>
  <si>
    <t>3.3.1</t>
  </si>
  <si>
    <t>Work, energy, and machines</t>
  </si>
  <si>
    <t>3.4.1</t>
  </si>
  <si>
    <t>Energy and temperature</t>
  </si>
  <si>
    <t>3.4.2</t>
  </si>
  <si>
    <t>Energy transfer: particles</t>
  </si>
  <si>
    <t>3.4.3</t>
  </si>
  <si>
    <t>Energy transfer: radiation and insulation</t>
  </si>
  <si>
    <t>Energy Summary and Questions</t>
  </si>
  <si>
    <t>Big Idea 4 Part 2 opener 2</t>
  </si>
  <si>
    <t>4.3 Wave effects</t>
  </si>
  <si>
    <t>4.3.1</t>
  </si>
  <si>
    <t>Sound waves, water waves, and energy</t>
  </si>
  <si>
    <t>4.3.2</t>
  </si>
  <si>
    <t>Radiation and energy</t>
  </si>
  <si>
    <t>4.4.1</t>
  </si>
  <si>
    <t>Modelling waves</t>
  </si>
  <si>
    <t>Waves Summary and Questions</t>
  </si>
  <si>
    <t>Big Idea 5 Part 2 opener 2</t>
  </si>
  <si>
    <t>5.3.1</t>
  </si>
  <si>
    <t>5.3.2</t>
  </si>
  <si>
    <t>Atoms</t>
  </si>
  <si>
    <t>5.3.3</t>
  </si>
  <si>
    <t>Compounds</t>
  </si>
  <si>
    <t>5.3.4</t>
  </si>
  <si>
    <t>Chemical formulae</t>
  </si>
  <si>
    <t>5.3.5</t>
  </si>
  <si>
    <t>Polymers</t>
  </si>
  <si>
    <t>5.4 Periodic table</t>
  </si>
  <si>
    <t>5.4.1</t>
  </si>
  <si>
    <t>The periodic table</t>
  </si>
  <si>
    <t>5.4.2</t>
  </si>
  <si>
    <t>The elements of Group 1</t>
  </si>
  <si>
    <t>5.4.3</t>
  </si>
  <si>
    <t>The elements of Group 7</t>
  </si>
  <si>
    <t>5.4.4</t>
  </si>
  <si>
    <t>The elements of Group 0</t>
  </si>
  <si>
    <t>Big Idea 5 Part 2 Summary and Questions</t>
  </si>
  <si>
    <t>Big Idea 6 Part 2 opener 2</t>
  </si>
  <si>
    <t>6.3 Types of reactions</t>
  </si>
  <si>
    <t>6.3.1</t>
  </si>
  <si>
    <t>Atoms in chemical reactions</t>
  </si>
  <si>
    <t>6.3.2</t>
  </si>
  <si>
    <t>Combustion</t>
  </si>
  <si>
    <t>6.3.3</t>
  </si>
  <si>
    <t>Thermal decomposition</t>
  </si>
  <si>
    <t>6.3.4</t>
  </si>
  <si>
    <t>Conservation of mass</t>
  </si>
  <si>
    <t>6.4.1</t>
  </si>
  <si>
    <t>Exothermic and endothermic reactions</t>
  </si>
  <si>
    <t>6.4.2</t>
  </si>
  <si>
    <t>Energy level diagrams</t>
  </si>
  <si>
    <t>6.4.3</t>
  </si>
  <si>
    <t>Bond energies</t>
  </si>
  <si>
    <t>Big Idea 6 Part 2 Summary and Questions</t>
  </si>
  <si>
    <t>Big Idea 7 Part 2 opener 2</t>
  </si>
  <si>
    <t>7.3.1</t>
  </si>
  <si>
    <t>Climate change</t>
  </si>
  <si>
    <t>7.3.2</t>
  </si>
  <si>
    <t>The carbon cycle</t>
  </si>
  <si>
    <t>7.3.3</t>
  </si>
  <si>
    <t>Effects of climate change</t>
  </si>
  <si>
    <t>7.4.1</t>
  </si>
  <si>
    <t>Extracting metals</t>
  </si>
  <si>
    <t>7.4.2</t>
  </si>
  <si>
    <t>Recycling</t>
  </si>
  <si>
    <t>Big Idea 7 Part 2 Summary and Questions</t>
  </si>
  <si>
    <t>Big Idea 8 Part 2 opener 2</t>
  </si>
  <si>
    <t>8.3.1</t>
  </si>
  <si>
    <t>Gas exchange</t>
  </si>
  <si>
    <t>8.3.2</t>
  </si>
  <si>
    <t>Breathing</t>
  </si>
  <si>
    <t>8.3.3</t>
  </si>
  <si>
    <t>Drugs</t>
  </si>
  <si>
    <t>8.3.4</t>
  </si>
  <si>
    <t>Alcohol</t>
  </si>
  <si>
    <t>8.3.5</t>
  </si>
  <si>
    <t>Smoking</t>
  </si>
  <si>
    <t>8.4.1</t>
  </si>
  <si>
    <t>Nutrients</t>
  </si>
  <si>
    <t>8.4.2</t>
  </si>
  <si>
    <t>Food tests</t>
  </si>
  <si>
    <t>8.4.3</t>
  </si>
  <si>
    <t>Unhealthy diet</t>
  </si>
  <si>
    <t>8.4.4</t>
  </si>
  <si>
    <t>Digestive system</t>
  </si>
  <si>
    <t>8.4.5</t>
  </si>
  <si>
    <t>Bacteria and enzymes in digestion</t>
  </si>
  <si>
    <t>Big Idea 8 Part 2 Summary and Questions</t>
  </si>
  <si>
    <t>Big Idea 9 Part 2 opener 2</t>
  </si>
  <si>
    <t>9.3.1</t>
  </si>
  <si>
    <t>Aerobic respiration</t>
  </si>
  <si>
    <t>9.3.2</t>
  </si>
  <si>
    <t>Anaerobic respiration</t>
  </si>
  <si>
    <t>9.3.3</t>
  </si>
  <si>
    <t>Biotechnology</t>
  </si>
  <si>
    <t>9.4 Photosynthesis</t>
  </si>
  <si>
    <t>9.4.1</t>
  </si>
  <si>
    <t>Photosynthesis</t>
  </si>
  <si>
    <t>9.4.2</t>
  </si>
  <si>
    <t>Leaves</t>
  </si>
  <si>
    <t>9.4.3</t>
  </si>
  <si>
    <t>Investigating photosynthesis NEW</t>
  </si>
  <si>
    <t>9.4.4</t>
  </si>
  <si>
    <t>Plant minerals</t>
  </si>
  <si>
    <t>Big Idea 9 Part 2 Summary and Questions</t>
  </si>
  <si>
    <t>Big Idea 10 Part 2 opener 2</t>
  </si>
  <si>
    <t>10.3.1</t>
  </si>
  <si>
    <t>Natural selection</t>
  </si>
  <si>
    <t>10.3.2</t>
  </si>
  <si>
    <t>Charles Darwin</t>
  </si>
  <si>
    <t>10.3.3</t>
  </si>
  <si>
    <t>Extinction</t>
  </si>
  <si>
    <t>10.3.4</t>
  </si>
  <si>
    <t>Preserving biodiversity</t>
  </si>
  <si>
    <t>10.4.1</t>
  </si>
  <si>
    <t>Inheritance</t>
  </si>
  <si>
    <t>10.4.2</t>
  </si>
  <si>
    <t>DNA</t>
  </si>
  <si>
    <t>10.4.3</t>
  </si>
  <si>
    <t>Genetics</t>
  </si>
  <si>
    <t>10.4.4</t>
  </si>
  <si>
    <t>Genetic modification</t>
  </si>
  <si>
    <t>Big Idea 10 Part 2 Summary and Questions</t>
  </si>
  <si>
    <t>The Periodic Table</t>
  </si>
  <si>
    <t>AQA Activate Planning Support</t>
  </si>
  <si>
    <r>
      <rPr>
        <b/>
        <sz val="11"/>
        <color rgb="FFFF0000"/>
        <rFont val="Calibri"/>
        <family val="2"/>
        <scheme val="minor"/>
      </rPr>
      <t>Disclaimer</t>
    </r>
    <r>
      <rPr>
        <sz val="11"/>
        <color rgb="FF000000"/>
        <rFont val="Calibri"/>
        <family val="2"/>
        <scheme val="minor"/>
      </rPr>
      <t xml:space="preserve"> - This document shows the links between Activate and the new AQA KS3 syllabus. We recommend you use this in conjunction with the AQA syllabus to ensure appropriate coverage of each outcome. </t>
    </r>
  </si>
  <si>
    <t>New learning objectives</t>
  </si>
  <si>
    <t>Activate spread</t>
  </si>
  <si>
    <t>When the resultant force on an object is zero, it is in equilibrium and does not move, or remains at constant speed in a straight line.
One effect of a force is to change an object’s
form, causing it to be stretched or compressed. In some materials, the change is proportional to the force applied.</t>
  </si>
  <si>
    <t>Write down two things an object can do when the resultant force on it is zero.</t>
  </si>
  <si>
    <t>P1 1.3 Drag forces and 
friction - Activate Book 1 - Page  116
P1 1.2 Squashing and stretching - Activate Book - Page 114 
P2 3.6 Turning forces - Activate Book 2 - Page 168</t>
  </si>
  <si>
    <t>Explain whether an object in an unfamiliar
situation is in equilibrium.
Describe factors which affect the size of frictional and drag forces.
Describe how materials behave as they are
stretched or squashed.
Describe what happens to the length of a spring when the force on it changes.</t>
  </si>
  <si>
    <t>Describe what happens to a moving object when the resultant force acting on it is zero.</t>
  </si>
  <si>
    <t>Evaluate how well sports or vehicle technology reduces frictional or drag forces.
Describe the effects of drag and other forces on falling or accelerating objects as they move.
Using force and extension data, compare the behaviour of different materials in deformation using the idea of proportionality.
Explain how turning forces are used in levers.</t>
  </si>
  <si>
    <t>Interpret the motion of objects subject to drag forces and friction.</t>
  </si>
  <si>
    <t xml:space="preserve">Pressure acts in a fluid in all directions. It
increases with depth due to the increased weight of fluid, and results in an upthrust. Objects sink or float depending on whether the weight of the object is bigger or smaller than the upthrust.
Different stresses on a solid object can be used to explain observations where objects scratch, sink into or break surfaces.
</t>
  </si>
  <si>
    <t>Describe the motion of particles in a fluid.
Calculate fluid pressure with support.
Write down the equation for calculating fluid pressure.</t>
  </si>
  <si>
    <t>P2 3.3 Pressure in gases - Activate Book 2 - Page 162 
P2 3.4 Pressure in liquids - Activate Book 2 - Page 164
P2 3.5 Pressure on solids - Activate Book - Page 166</t>
  </si>
  <si>
    <t xml:space="preserve">Use diagrams to explain observations of fluids in terms of unequal pressure.
Explain why objects either sink or float depending upon their weight and the upthrust acting on them.
Explain observations where the effects of forces are different because of differences in the area over which they apply.
Given unfamiliar situations, use the formula to
calculate fluid pressure or stress on a surface.
</t>
  </si>
  <si>
    <t xml:space="preserve">Explain why fluids exert a pressure.
Calculate fluid pressure.
Use the equation for calculating fluid pressure.
</t>
  </si>
  <si>
    <t xml:space="preserve">Use the idea of pressure changing with depth to explain underwater effects.
Carry out calculations involving pressure, force and area in hydraulics, where the effects of applied forces are increased.
Use the idea of stress to deduce potential damage to one solid object by another.
</t>
  </si>
  <si>
    <t>Explain a range of observations in terms of fluid pressure.
Calculate fluid pressure in a range of situations.
Use the equation for calculating fluid pressure to explain how hydraulic machines work.</t>
  </si>
  <si>
    <t xml:space="preserve">Magnetic materials, electromagnets and the Earth create magnetic fields which can be described by drawing field lines to show the strength and direction. The stronger the magnet, and the smaller the distance from it, the greater the force a magnetic object in the field experiences.
</t>
  </si>
  <si>
    <t>P2 1.6 Magnets and magnetic fields - Activate Book 2 - Page 132</t>
  </si>
  <si>
    <t xml:space="preserve">Use the idea of field lines to show how the
direction or strength of the field around a magnet varies.
Explain observations about navigation using
Earth’s magnetic field.
</t>
  </si>
  <si>
    <t xml:space="preserve">Predict the pattern of field lines and the force around two magnets placed near each other.
Predict how an object made of a magnetic material will behave if placed in or rolled through a magnetic field.
</t>
  </si>
  <si>
    <t xml:space="preserve">An electromagnet uses the principle that a
current through a wire causes a magnetic field. Its strength depends on the current, the core and the number of coils in the solenoid.
</t>
  </si>
  <si>
    <t xml:space="preserve">State where the magnetic field due to a wire or solenoid is strongest.
State the main parts of an electric bell, circuit breaker, or loudspeaker.
Ask simple questions about electric bells, circuit breakers, or loudspeakers.
</t>
  </si>
  <si>
    <t>P2 1.7 Electromagnets - Activate Book 2 - Page 134
P2 1.8 Using electromagnets - Activate Book 2 - Page 136</t>
  </si>
  <si>
    <t xml:space="preserve">Use a diagram to explain how an electromagnet can be made and how to change its strength.
Explain the choice of electromagnets or
permanent magnets for a device in terms of their properties.
</t>
  </si>
  <si>
    <t>Describe how the magnetic field strength due to a current carrying wire varies with distance from the wire.
Describe how an electric bell, circuit breaker, or loudspeaker works.</t>
  </si>
  <si>
    <t xml:space="preserve">Critique the design of a device using an electromagnet and suggest improvements.
Suggest how bells, circuit breakers and loudspeakers work, from diagrams.
</t>
  </si>
  <si>
    <t>Suggest how two wires both carrying currents placed next to each other might behave.
Compare and contrast electric bells, circuit breakers, and loudspeakers.</t>
  </si>
  <si>
    <t>Big Idea 3: Energy</t>
  </si>
  <si>
    <t>Work is done and energy transferred when a
force moves an object. The bigger the force or
distance, the greater the work. Machines make
work easier by reducing the force needed. Levers and pulleys do this by increasing the distance moved, and wheels reduce friction.</t>
  </si>
  <si>
    <t>State that machines change the size of forces or distances.</t>
  </si>
  <si>
    <t>P2 2.8 Work, energy, and machines - Activate Book 2 - Page 154</t>
  </si>
  <si>
    <t xml:space="preserve">Draw a diagram to explain how a lever makes a job easier.
Compare the work needed to move objects
different distances.
</t>
  </si>
  <si>
    <t xml:space="preserve">Use the formula: work done (J) = force (N) x distance moved (m) to compare energy transferred for objects moving horizontally.
Compare and contrast the advantages of different levers in terms of the forces need and distance moved.
</t>
  </si>
  <si>
    <t>The thermal energy of an object depends upon its mass, temperature and what it’s made of. When there is a temperature difference, energy transfers from the hotter to the cooler object.
Thermal energy is transferred through different
pathways, by particles in conduction and
convection, and by radiation.</t>
  </si>
  <si>
    <t>P2 2.3 Energy and temperature - Activate Book 2 - Page 144
P2 2.4 Energy transfer: particles - Activate Book 2 - Page 146
P2 2.5 Energy transfer: radiation - Activate Book 2 - Page 148</t>
  </si>
  <si>
    <t>Explain observations about changing temperature in terms of energy transfer.
Describe how an object’s temperature changes
over time when heated or cooled.
Explain how a method of thermal insulation works in terms of conduction, convection and radiation.
Sketch diagrams to show convection currents in unfamiliar situations.</t>
  </si>
  <si>
    <t>Describe different ways to insulate in terms of conduction, convection and radiation.</t>
  </si>
  <si>
    <t xml:space="preserve">Sketch a graph to show the pattern of temperature change against time.
Evaluate a claim about insulation in the home or for clothing technology.
Compare and contrast the three ways that energy can be moved from one place to another by heating.
</t>
  </si>
  <si>
    <t>Compare the different ways that energy is transferred.</t>
  </si>
  <si>
    <t>When a wave travels through a substance,
particles move to and fro. Energy is transferred
in the direction of movement of the wave. Waves of higher amplitude or higher frequency transfer more energy.</t>
  </si>
  <si>
    <t xml:space="preserve">Define frequency and amplitude. 
Name two parts of a microphone or loudspeaker. 
State what a sound wave transfers, and what it does not transfer.
Name some waves of the electromagnetic spectrum. 
Name the electromagnetic wave with the biggest wavelength. 
Name an electromagnetic wave that can be harmful to living cells.
</t>
  </si>
  <si>
    <r>
      <t xml:space="preserve">*No Activate spread for:  AQA Activate 4.3.1 Sound waves, water waves, and energy </t>
    </r>
    <r>
      <rPr>
        <u/>
        <sz val="11"/>
        <color theme="1"/>
        <rFont val="Calibri"/>
        <family val="2"/>
        <scheme val="minor"/>
      </rPr>
      <t>and</t>
    </r>
    <r>
      <rPr>
        <sz val="11"/>
        <color theme="1"/>
        <rFont val="Calibri"/>
        <family val="2"/>
        <scheme val="minor"/>
      </rPr>
      <t xml:space="preserve">  4.3.2 Radiation and energy*</t>
    </r>
  </si>
  <si>
    <t>Explain differences in the damage done to living cells by light and other waves, in terms of their frequency.
Explain how audio equipment converts sound into a changing pattern of electric current.</t>
  </si>
  <si>
    <t xml:space="preserve">Describe the link between amplitude or frequency and energy. 
Describe how a microphone and a loudspeaker work. 
Describe how sound transfers energy, and how this is linked to generating electricity.
Describe the electromagnetic spectrum. 
Describe the link between frequency and energy. 
Describe the effect of radiation on living cells.
</t>
  </si>
  <si>
    <t>Suggest reasons why sound waves can agitate a liquid for cleaning objects, or massage muscles for physiotherapy.
Evaluate electricity production by wave energy using data for different locations and weather
conditions.</t>
  </si>
  <si>
    <t xml:space="preserve">Explain, in terms of frequency, why we use ultrasound for cleaning and physiotherapy.
Explain the link between a microphone and a loudspeaker. 
Evaluate locations for the use of waves to generate electricity.
Describe all the waves of the electromagnetic spectrum in terms of
increasing wavelength or increasing frequency.
Explain why only some electromagnetic waves cause ionisation. 
Explain why ionisation can be harmful to living cells.
</t>
  </si>
  <si>
    <t xml:space="preserve">A physical model of a transverse wave
demonstrates it moves from place to place, while the material it travels through does not, and describes the properties of speed, wavelength and reflection.
</t>
  </si>
  <si>
    <t>Define ‘transverse’.
Describe a model of a light wave. 
Define ‘superpose’.</t>
  </si>
  <si>
    <t>P1 2.1 Waves - Activate Book 1 - Page 124</t>
  </si>
  <si>
    <t>Describe the properties of different longitudinal and transverse waves.
Use the wave model to explain observations of
the reflection, absorption and transmission of a wave.</t>
  </si>
  <si>
    <t xml:space="preserve">Compare transverse and longitudinal waves. 
Describe how to use a wave model to explain observations of the
reflection, absorption, and transmission of waves.
</t>
  </si>
  <si>
    <t>Compare and contrast the properties of sound and light waves.
Suggest what happens when two waves combine.</t>
  </si>
  <si>
    <t>Compare transverse and longitudinal waves with examples. 
Evaluate different models of waves. 
Explain why you can add sound waves and light waves and get less than you started with.</t>
  </si>
  <si>
    <t xml:space="preserve">Most substances are not pure elements, but
compounds or mixtures containing atoms of
different elements. They have different properties to the elements they contain.
</t>
  </si>
  <si>
    <t xml:space="preserve">State the chemical symbols of 16 elements.
State that every element has its own type of atom.
Use particle diagrams to classify a substance as an element, mixture, or compound.
Name simple compounds.
Use particle diagrams to classify a substance as an element or compound. 
Represent simple compounds using models.
Describe the structure of a polymer.
</t>
  </si>
  <si>
    <t>C1 2.1 Elements - Activate Book 1 - Page 76
C1 2.2 Atoms - Activate Book 1 - Page 78
C1 2.3 Compunds - Activate Book 1 - Page 80
C1 2.4 Chemical formulae - Activate Book 1 - Page 82
C2 3.7 Polymers - Activate Book 2 - Page 98</t>
  </si>
  <si>
    <t>Name compounds using their chemical formulae.
Given chemical formulae, name the elements
present and their relative proportions.
Represent atoms, molecules and elements,
mixtures and compounds using particle diagrams.
Use observations from chemical reactions to
decide if an unknown substance is an element or a compound.</t>
  </si>
  <si>
    <t xml:space="preserve">Correctly write down the chemical symbols of 16 elements and, given chemical symbols, write down their names.
Represent atoms and elements using particle diagrams.
Represent elements, mixtures, and compounds using particle diagrams.
Compare the properties of a compound to the properties of the elements whose atoms it contains.
Name compounds using their chemical formulae. 
Given chemical formulae, name the elements present and their relative proportions. 
Represent elements, compounds, and mixtures using particle diagrams.
Represent elements, compounds, and mixtures using particle diagrams and physical models.
Explain how polymer properties depend on their molecules.
</t>
  </si>
  <si>
    <t xml:space="preserve">Use particle diagrams to predict physical properties of elements and compounds.
Deduce a pattern in the formula of similar compounds and use it to suggest formulae for unfamiliar ones.
Compare and contrast the properties of elements and compounds and give a reason for their differences.
Describe and explain the properties of ceramics and composites.
</t>
  </si>
  <si>
    <t xml:space="preserve">Suggest the advantages of using the same chemical symbols in all languages.
Estimate the number of atoms in a sample.
Compare and contrast the properties of elements and compounds and give a reason for their differences.
Deduce a pattern in the formula of similar compounds and use it to suggest formulae for
unfamiliar ones.
Given relative masses of atoms, find the element whose atoms contribute the greatest mass
to the compound.
Use particle diagrams to predict physical properties of compounds. 
</t>
  </si>
  <si>
    <t xml:space="preserve">The elements in a group all react in a similar way and sometimes show a pattern in reactivity.
As you go down a group and across a period the elements show patterns in physical properties.
</t>
  </si>
  <si>
    <t xml:space="preserve">State that the horizontal rows of the Periodic Table are called periods, and the vertical columns are called groups.
State that as you go down a group and across a period the elements show patterns in physical properties.
State that the elements in Group 1 all react in a similar way and show a pattern in reactivity.
State that as you go down Group 1 the elements show patterns in physical properties. 
Make and record observations of chemical reactions in a table.
State that the elements in Group 7 all react in a similar way and show a pattern in reactivity. 
State that as you go down Group 7 the elements show patterns in physical properties.
State that the elements in Group 0 are unreactive. 
State that as you go down Group 0 the elements show patterns in physical properties.
</t>
  </si>
  <si>
    <t>C2 1.2 Groups and periods - Activate Book 2 - Page 62
C2 1.3 The elements of Group 1 - Activate Book 2 - Page 64
C2 1.4 The elements of Group 7 - Activate Book 2 - Page 66
C2 1.5 The elements of Group 0 - Activate Book 2 - Page 68</t>
  </si>
  <si>
    <t xml:space="preserve">Use data to describe a trend in physical
properties.
Describe the reaction of an unfamiliar Group 1 or 7 element.
Use data showing a pattern in physical properties to estimate a missing value for an element.
Use observations of a pattern in chemical
reactions to predict the behaviour of an element in a group.
</t>
  </si>
  <si>
    <t>Use data to describe a trend in physical properties.
Use data showing a pattern in physical properties to predict the missing value for an element in Group 1.
Use observations of a pattern in chemical reactions to predict the behaviour of an element in Group 1.
Use observations of a pattern in chemical reactions to predict the behaviour of an
element in Group 7.
Identify control measures when working with Group 7 elements.
Use data showing a pattern in physical properties to predict the missing value for an element in Group 0.
Describe the reactions of Group 0 elements.</t>
  </si>
  <si>
    <t xml:space="preserve">Predict the position of an element in the periodic table based on information about its physical and chemical properties.
Choose elements for different uses from their position in the periodic table.
Use data about the properties of elements to find similarities, patterns and anomalies.
</t>
  </si>
  <si>
    <t xml:space="preserve">Use data about the properties of elements to identify similarities, patterns, and anomalies.
Use data about the properties of elements to identify similarities, patterns, and anomalies. 
Choose elements for different uses from their position in the Periodic Table.
Use data about the properties of elements to identify similarities, patterns, and anomalies. 
Predict the position of an element in the Periodic Table based on information about its chemical properties.
Use data about the properties of elements to identify similarities, patterns, and anomalies.
Choose elements for different uses based on their positions in the Periodic Table.
</t>
  </si>
  <si>
    <t>Combustion is a reaction with oxygen in which
energy is transferred to the surroundings as heat and light.
Thermal decomposition is a reaction where
a single reactant is broken down into simpler
products by heating.
Chemical changes can be described by a
model where atoms and molecules in reactants
rearrange to make the products and the total
number of atoms is conserved.</t>
  </si>
  <si>
    <t>State that in a chemical reaction particles are rearranged, but the total number of atoms is conserved.
Write word equations from information about chemical reactions. 
Identify possible hazards in a demonstration.
State that combustion is a reaction with oxygen in which energy is transferred to the surroundings as heat and light.
State that chemical changes can be described by a model in which atoms in reactants rearrange to make products.
Write word equations from information about chemical reactions. 
Design a table suitable for gathering specific data.
State that thermal decomposition is a reaction in which a single reactant is broken down into simpler products by heating.
State that chemical changes can be described by a model in which atoms in reactants rearrange to make products.
Write word equations from information about chemical reactions.
State that chemical changes can be described by a model in which atoms in reactants rearrange to make products.</t>
  </si>
  <si>
    <t xml:space="preserve">C1 3.2 Word equations - Activate Book 1 - Page 88
C1 3.3 Burning fuels - Activate Book 1 - Page 90
C1 3.4 Thermal decomposition - Activate Book 1 - Page 92
C1 3.5 Conservation of mass - Activate Book 1 - Page 94 </t>
  </si>
  <si>
    <t xml:space="preserve">Explain why a reaction is an example of
combustion or thermal decomposition.
Predict the products of the combustion or thermal decomposition of a given reactant and show the reaction as a word equation.
Explain observations about mass in a chemical or physical change.
Use particle diagrams to show what happens in a reaction.
</t>
  </si>
  <si>
    <t xml:space="preserve">Interpret particle diagrams and models to explain what happens in a chemical reaction.
Draw particle diagrams and make models to show what happens in a chemical reaction.
Identify risks, hazards, and control measures in a demonstration.
Explain why a given reaction is an example of combustion. 
Predict the products of combustion of a given reactant and show the reaction as a word equation.
Use a particle diagram to show what happens in a reaction.
Explain why a given reaction is an example of combustion or thermal decomposition.
Predict the products of thermal decomposition of a given reactant and show the reaction as a word equation.
Use a particle diagram to show what happens in a reaction. 
Make a conclusion and explain it.
Explain observations about mass in a chemical or physical change.
</t>
  </si>
  <si>
    <t>Compare the pros and cons of fuels in terms of their products of combustion.
Use known masses of reactants or products to calculate unknown masses of the remaining reactant or product.
Devise a general rule for how a set of compounds reacts with oxygen or thermally decomposes.
Balance a symbol equation.
Use mass of reactant in equation to determine mass of product eg magnesium and oxygen.</t>
  </si>
  <si>
    <t>Compare the pros and cons of fuels in terms of their products of combustion.
Devise a general rule for how a set of compounds thermally decomposes.
Use known masses of reactants or products to calculate unknown masses of the remaining reactant or product.
Balance a symbol equation.</t>
  </si>
  <si>
    <t>During a chemical reaction bonds are broken
(requiring energy) and new bonds formed
(releasing energy). If the energy released is
greater than the energy required, the reaction is exothermic. If the reverse, it is endothermic.</t>
  </si>
  <si>
    <t xml:space="preserve">State that an exothermic reaction is one in which energy is given out, usually as heat or light.
State that an endothermic reaction is one in which energy is taken in, usually as heat.
Identify whether an energy level diagram is showing an exothermic or endothermic change.
State that during a chemical reaction bonds are broken (requiring energy) and new bonds formed (releasing energy). If the energy released is greater than the energy required, the reaction is
exothermic. If the reverse, the reaction is endothermic.
State that catalysts are substances that speed up chemical reactions but are unchanged at the end.
Use ideas about bond energies to outline an explanation about energy changes in chemical reactions.
</t>
  </si>
  <si>
    <t xml:space="preserve">C1 3.6 Exothermic and endothermic - Activate Book 1 - Page 96
*No Activate spread for:  AQA Activate 6.4.2 Energy level diagrams, and 6.4.3 Bond energies*
</t>
  </si>
  <si>
    <t xml:space="preserve">Use experimental observations to distinguish
exothermic and endothermic reactions.
Use a diagram of relative energy levels of particles to explain energy changes observed during a change of state.
</t>
  </si>
  <si>
    <t xml:space="preserve">Use a diagram of relative energy levels of particles to explain energy changes observed during changes of state and chemical reactions.
Compare the energy transferred during the combustion of 1 kg of different heating fuels.
Use models and diagrams to explain energy level diagrams.
Use a diagram of relative energy levels of particles to explain energy changes observed during a change of state.
Use ideas about bond energies to explain energy changes in chemical reactions.
</t>
  </si>
  <si>
    <t xml:space="preserve">Predict whether a chemical reaction will be exothermic or endothermic given data on bond strengths.
Use energy data to select a reaction for a chemical hand warmer or cool pack.
</t>
  </si>
  <si>
    <t xml:space="preserve">Use energy data to select a reaction for a chemical hand warmer or cool pack.
Suggest why the temperature of the system decreases at first for an endothermic process.
Use models and diagrams to explain energy level diagrams clearly and in detail.
Use an energy level diagram to explain whether a given reaction would be more suitable for a chemical hand warmer or a cool pack.
Predict whether a chemical reaction will be exothermic or endothermic given data on bond strengths.
Explain in detail bond breaking and bond making in terms of energy changes.
</t>
  </si>
  <si>
    <t>Carbon is recycled through natural processes
in the atmosphere, ecosystems, oceans and
the Earth’s crust (such as photosynthesis and
respiration) as well as human activities (burning fuels).
Greenhouse gases reduce the amount of
energy lost from the Earth through radiation and therefore the temperature has been rising as the concentration of those gases has risen.
Scientists have evidence that global warming
caused by human activity is causing changes in climate.</t>
  </si>
  <si>
    <t xml:space="preserve">State that global warming is the gradual increase in surface temperature of the Earth.
State that the greenhouse effect is when energy from the Sun is transferred to the thermal energy store of gases in the Earth’s atmosphere.
State the names and percentages of the gases that make up the Earth’s atmosphere and name two greenhouse gases.
Outline a design for a model to explain the greenhouse effect .
List the processes that recycle carbon naturally.
State that scientists have evidence that global warming caused by human activity is causing changes in climate.
Give examples of impacts of climate change.
</t>
  </si>
  <si>
    <t>*No Activate spread for:  AQA Activate 7.3.1 Global warming*
C2 4.5 The carbon cycle - Activate Book 2 - Page 112 
C2 4.6 Climate change - Activate Book 2 - Page 114</t>
  </si>
  <si>
    <t>Use a diagram to show how carbon is recycled in the environment and through living things.
Describe how human activities affect the carbon cycle.
Describe how global warming can impact on
climate and local weather patterns.</t>
  </si>
  <si>
    <t xml:space="preserve">Design a model to explain the greenhouse effect, and use an annotated diagram to describe the model in detail.
Interpret graphs that show trends over time. 
Describe and explain what is meant by global warming.
Use the carbon cycle to show how carbon is recycled.
Describe how human activities affect the carbon cycle.
Describe how global warming can impact on climate and local weather patterns. 
Give arguments for and against the claim that human activity is causing global warming and climate change.
</t>
  </si>
  <si>
    <t>Evaluate the implications of a proposal to reduce carbon emissions.
Evaluate claims that human activity is causing global warming or climate change.
Compare the relative effects of human-produced and natural global warming.</t>
  </si>
  <si>
    <t xml:space="preserve">Compare the relative effects of human-produced and natural global warming.
Design and evaluate a model to explain the greenhouse effect, and use an annotated diagram to describe the model in detail.
Interpret graphs that show trends over time, and explain their limitations.
Compare the relative effects of human-produced and natural global warming. 
Evaluate the implications of a proposal to reduce carbon emissions. 
Evaluate claims that human activity is causing global warming or climate change. 
</t>
  </si>
  <si>
    <t>There is only a certain quantity of any resource on Earth, so the faster it is extracted, the sooner it will run out. Recycling reduces the need to extract resources.
Most metals are found combined with other
elements, as a compound, in ores. The more
reactive a metal, the more difficult it is to separate it from its compound. Carbon displaces less reactive metals, while electrolysis is needed for more reactive metals.</t>
  </si>
  <si>
    <t>State that most metals are found combined with other elements, as a compound, in ores. 
Name two processes used to extract metals from their compounds. 
Identify the features of a reaction that are hazardous.
State that there is only a limited quantity of any resource on Earth, so the faster it is extracted, the sooner it will run out.
State that recycling reduces the need to extract resources. 
Draw a bar chart to represent data.</t>
  </si>
  <si>
    <t>C2 3.5 Extracting metals - Activate Book 2 - Page 94
C2 4.7 Recycling - Activate Book 2 - Page 116</t>
  </si>
  <si>
    <t>Explain why recycling of some materials is
particularly important.
Describe how Earth’s resources are turned into
useful materials or recycled.
Justify the choice of extraction method for a
metal, given data about reactivity.
Suggest factors to take into account when
deciding whether extraction of a metal is
practical.</t>
  </si>
  <si>
    <t>Describe how Earth’s resources are turned into useful materials or recycled.
Justify the choice of extraction method for a metal, given data about reactivity. 
Suggest factors to take into account when deciding whether extraction of a metal is practical.
Identify control measures for carrying out a reaction safely.
Describe how Earth’s resources are turned into useful materials or recycled. 
Explain why recycling of some materials is particularly important.
Explain why given data is best presented as a bar chart.</t>
  </si>
  <si>
    <t xml:space="preserve">Suggest ways in which changes in behaviour and the use of alternative materials may limit the consumption of natural resources.
Suggest ways in which waste products from industrial processes could be reduced.
Use data to evaluate proposals for recycling materials.
</t>
  </si>
  <si>
    <t>Suggest ways in which waste products from industrial processes could be reduced. 
Suggest how a laboratory practical is like and unlike an industrial process to extract a metal.
Use data to evaluate proposals for recycling materials. 
Suggest ways in which changes in behaviour and the use of alternative materials may limit the consumption of natural resources.</t>
  </si>
  <si>
    <t xml:space="preserve">In gas exchange, oxygen and carbon dioxide
move between alveoli and the blood. Oxygen is
transported to cells for aerobic respiration and carbon dioxide, a waste product of respiration, is removed from the body.
Breathing occurs through the action of muscles
in the ribcage and diaphragm. The amount of
oxygen required by body cells determines the rate of breathing.
</t>
  </si>
  <si>
    <t>B1 2.2 Gas exchange - Activate Book 1 - Page 28
B1 2.3 Breathing - Activate Book 1 - Page 30
B2 1.6 Drugs - Activate Book 2 - Page 14
B2 1.7 Alcohol - Activate Book 2 - Page 16
B2 1.8 Smoking - Activate Book 2 - Page 18</t>
  </si>
  <si>
    <t xml:space="preserve">Explain how exercise, smoking and asthma affect the gas exchange system.
Explain how the parts of the gas exchange
system are adapted to their function.
Explain observations about changes to breathing rate and volume.
Explain how changes in volume and pressure
inside the chest move gases in and out of the
lungs.
</t>
  </si>
  <si>
    <t xml:space="preserve">Evaluate a possible treatment for a lung disease.
Predict how a change in the gas exchange system could affect other processes in the body.
Evaluate a model for showing the mechanism of breathing.
</t>
  </si>
  <si>
    <t xml:space="preserve">The body needs a balanced diet with carbohydrates, lipids, proteins, vitamins, minerals, dietary fibre and water, for its cells’
energy, growth and maintenance.
Organs of the digestive system are adapted to break large food molecules into small ones which can travel in the blood to cells and
are used for life processes.
</t>
  </si>
  <si>
    <t>B2 1.1 Nutrients - Activate Book 2 - Page 4
B2 1.2 Food tests - Activate Book 2 - Page 6
B2 1.3 Unhealthy diet - Activate Book 2 - Page 8
B2 1.4 Digestive system - Activate Book 2 - Page 10
B2 1.5 Bacteria and enzymes in diestion - Activate Book 2 - Page 12</t>
  </si>
  <si>
    <t xml:space="preserve">Describe possible health effects of unbalanced diets from data provided.
Calculate food requirements for a healthy diet, using information provided.
Describe how organs and tissues involved in digestion are adapted for their role.
Describe the events that take place in order to turn a meal into simple food molecules inside a cell.
</t>
  </si>
  <si>
    <t xml:space="preserve">Design a diet for a person with specific dietary needs.
Critique claims for a food product or diet by analysing nutritional information.
Make deductions from medical symptoms showing problems with the digestive system.
</t>
  </si>
  <si>
    <t>9.3 Interdependence</t>
  </si>
  <si>
    <t xml:space="preserve">Organisms in a food web (decomposers,
producers and consumers) depend on each other for nutrients. So, a change in one population leads to changes in others.
The population of a species is affected by the
number of its predators and prey, disease,
pollution and competition between individuals for limited resources such as water and nutrients.
</t>
  </si>
  <si>
    <t>B2 2.5 Aerobic respiration - Activate Book 2 - Page 30
B2 2.6 Anaerobic respiration - Activate Book 2 - Page 32
B3 1.6 Biotechnology 1 - Activate Book 3 - Page 14</t>
  </si>
  <si>
    <t>Describe how a species’ population changes as
its predator or prey population changes.
Explain effects of environmental changes and
toxic materials on a species’ population.
Combine food chains to form a food web.
Explain issues with human food supplies in terms of insect pollinators.</t>
  </si>
  <si>
    <t xml:space="preserve">Suggest what might happen when an unfamiliar species is introduced into a food web.
Develop an argument about how toxic substances can accumulate in human food.
Make a deduction based on data about what caused a change in the population of a species.
</t>
  </si>
  <si>
    <t xml:space="preserve">Plants and algae do not eat, but use energy from light, together with carbon dioxide and water to make glucose (food) through photosynthesis.
They either use the glucose as an energy source, to build new tissue, or store it for later use.
Plants have specially-adapted organs that
allow them to obtain resources needed for
photosynthesis.
</t>
  </si>
  <si>
    <t>State how to test for the presence of oxygen.
Carry out an experiment to test for the presence of starch in a leaf. 
List the factors that affect the rate of photosynthesis. 
State two experiments which can be used to prove photosynthesis has taken place.</t>
  </si>
  <si>
    <t>B2 2.1 Photosynthesis - Activate Book 2 - Page 22
B2 2.2 Leaves - Activate Book 2 - Page 24
*No Activate spread for:  AQA Activate 9.4.3 Investigating photosynthesis*
B2 2.3 Plant minerals - Activate Book 2 - Page 26</t>
  </si>
  <si>
    <t>Describe ways in which plants obtain resources for photosynthesis.
Explain why other organisms are dependent on
photosynthesis.
Sketch a line graph to show how the rate
of photosynthesis is affected by changing
conditions.
Use a word equation to describe photosynthesis in plants and algae.</t>
  </si>
  <si>
    <t xml:space="preserve">Carry out an experiment to prove that oxygen is produced during photosynthesis.
Carry out and record observations for an experiment to test for the presence of starch in a leaf.
State the relationship between temperature, light intensity, and availability of carbon dioxide and the rate of photosynthesis.
State the relationship between temperature, light intensity and availability of carbon dioxide and the rate of photosynthesis.
</t>
  </si>
  <si>
    <t>Suggest how particular conditions could affect plant growth.
Suggest reasons for particular adaptations of leaves, roots and stems.
Compare the movement of carbon dioxide and oxygen through stomata at different times of day.</t>
  </si>
  <si>
    <t xml:space="preserve">Carry out and record observations for an experiment to prove that oxygen is produced during photosynthesis.
Carry out and record observations for an experiment to test for the presence of starch in a leaf, explaining results obtained.
Describe why low temperature, shortage of carbon dioxide, and shortage of light limit the rate of photosynthesis.
State and explain which method of investigating photosynthesis could be used to measure the rate of photosynthesis.
</t>
  </si>
  <si>
    <t>10.3 Variation</t>
  </si>
  <si>
    <t xml:space="preserve">There is variation between individuals of the
same species. Some variation is inherited, some is caused by the environment and some is a combination.
Variation between individuals is important for the survival of a species, helping it to avoid extinction in an always changing environment.
</t>
  </si>
  <si>
    <t>State what is meant by biodiversity.
State what is meant by an endangered species.
Identify simple patterns in data.</t>
  </si>
  <si>
    <t>B2 3.6 Natural selection - Activate Book 2 - Page 52
B3 2.6 Charles Darwin - Activate Book 3 - Page 32
B2 3.7 Extinction - Activate Book 2 - Page 54
B3 2.7 Preventing extinction - Activate Book 3 - Page 34</t>
  </si>
  <si>
    <t xml:space="preserve">Explain whether characteristics are inherited,
environmental or both.
Plot bar charts or line graphs to show
discontinuous or continuous variation data.
Explain how variation helps a particular species in a changing environment.
Explain how characteristics of a species are
adapted to particular environmental conditions.
</t>
  </si>
  <si>
    <t>Use examples to describe the difference between an area of high biodiversity and area of low biodiversity.
Describe what is meant by captive breeding.</t>
  </si>
  <si>
    <t xml:space="preserve">Predict implications of a change in the environment on a population.
Use the ideas of variation to explain why one species may adapt better than another to environmental change.
Critique a claim that a particular characteristic is inherited or environmental.
</t>
  </si>
  <si>
    <t xml:space="preserve">Explain how a lack of biodiversity can affect an ecosystem.
Explain some of the advantages and disadvantages of captive breeding. 
</t>
  </si>
  <si>
    <t xml:space="preserve"> </t>
  </si>
  <si>
    <t>10.4 Human reproduction</t>
  </si>
  <si>
    <t xml:space="preserve">The menstrual cycle prepares the female for pregnancy and stops if the egg is fertilised by a sperm.
The developing foetus relies on the mother to provide it with oxygen and nutrients, to remove waste and protect it against harmful substances.
</t>
  </si>
  <si>
    <t>State what is meant by DNA. 
State what is meant by a chromosome.
Build a model of the DNA molecule. 
Name four scientists who worked on the structure of DNA.</t>
  </si>
  <si>
    <t>B2 3.5 Inheritance - Activate Book 2 - Page 50
*No Activate spread for:  AQA Activate 10.4.2 DNA*
B3 1.1 Genetics - Activate Book 3 - Page 4
B3 1.4 Genetic engineering - Activate Book 3 - Page 10</t>
  </si>
  <si>
    <t xml:space="preserve">Explain whether substances are passed from the mother to the foetus or not.
Use a diagram to show stages in development of a foetus from the production of sex cells to
birth.
Describe causes of low fertility in male and female reproductive systems.
Identify key events on a diagram of the menstrual cycle.
</t>
  </si>
  <si>
    <t>Describe the relationship between DNA, genes, and chromosomes. 
Describe how chromosomes from both parents combine to form offspring.
State what is meant by a mutation.
Describe the structure of DNA. 
Describe how scientists worked together to discover the structure of DNA.</t>
  </si>
  <si>
    <t xml:space="preserve">Explain why pregnancy is more or less likely at certain stages of the menstrual cycle.
Make deductions about how contraception and fertility treatments work.
Predict the effect of cigarettes, alcohol or drugs on the developing foetus.
</t>
  </si>
  <si>
    <t xml:space="preserve">Explain how a change in DNA may affect an organism. 
Explain how a change in DNA may affect the future offspring of an organism. 
Explain why gametes have 23 chromosomes, but normal body cells contain 46 chromosomes.
Explain why it is important for scientists to work together.
</t>
  </si>
  <si>
    <t>Y11</t>
  </si>
  <si>
    <t>Y7 KS3 (6 periods per fortnight)</t>
  </si>
  <si>
    <t>Lessons</t>
  </si>
  <si>
    <t>Wks</t>
  </si>
  <si>
    <t>Term</t>
  </si>
  <si>
    <t>Subtopic</t>
  </si>
  <si>
    <t xml:space="preserve">Term 1 </t>
  </si>
  <si>
    <t>Introduction to KS3  Science</t>
  </si>
  <si>
    <t>Introduction to Science Booklet</t>
  </si>
  <si>
    <t>8.1.1 Levels of Organisation</t>
  </si>
  <si>
    <t>8.1.2 The Skeleton</t>
  </si>
  <si>
    <t>8.1.3 Joints</t>
  </si>
  <si>
    <t>8.1.4 Muscles</t>
  </si>
  <si>
    <t>8.2.1 Observing Cells</t>
  </si>
  <si>
    <t>8.2.2 Plant and Animal Cells</t>
  </si>
  <si>
    <t>8.2.3 Specialised Cells</t>
  </si>
  <si>
    <t>8.2.4 Movement of Substances</t>
  </si>
  <si>
    <t>8.2.5 Unicellular Organisms</t>
  </si>
  <si>
    <t>Chapter 8 Revision</t>
  </si>
  <si>
    <t>Chapter 8 Assessment</t>
  </si>
  <si>
    <t xml:space="preserve">Term 2 </t>
  </si>
  <si>
    <t>5.1.4 Boiling and 5.1.5 More changes of state</t>
  </si>
  <si>
    <t>5.2.2 Solutions and 5.2.3 Solubility</t>
  </si>
  <si>
    <t>Chapter 5 Revision summary</t>
  </si>
  <si>
    <t>Chapter 5 Assessment</t>
  </si>
  <si>
    <t>1.1.4 Distance–time graphs</t>
  </si>
  <si>
    <t xml:space="preserve">Chapter 1 Revision </t>
  </si>
  <si>
    <t xml:space="preserve">Chapter 1 Assessment </t>
  </si>
  <si>
    <t>9.1.1 Food Chains and Webs</t>
  </si>
  <si>
    <t>9.1.2 Disruption to food chains and webs</t>
  </si>
  <si>
    <t xml:space="preserve">Term 3 </t>
  </si>
  <si>
    <t>Chapter 9 Revision</t>
  </si>
  <si>
    <t>Chapter 9 Assessment</t>
  </si>
  <si>
    <t>6.2.1 More about elements and 6.2.2 Chemical reactins of metals and non-metals</t>
  </si>
  <si>
    <t>Chapter 6 Assessment</t>
  </si>
  <si>
    <t xml:space="preserve">Term 4 </t>
  </si>
  <si>
    <t>2.1.3 Series and Parallel circuits</t>
  </si>
  <si>
    <t>Chapter 2 Revision</t>
  </si>
  <si>
    <t>Chapter 2 Assessment</t>
  </si>
  <si>
    <t>10.1.3 Adapting to Change</t>
  </si>
  <si>
    <t>10.2.2 Reproductive Systems</t>
  </si>
  <si>
    <t>10.2.3 Fertilisation and Implantation</t>
  </si>
  <si>
    <t>10.2.4 Development of a foetus</t>
  </si>
  <si>
    <t>10.2.5 The Menstrual Cycle</t>
  </si>
  <si>
    <t>Chapter 10 Revision</t>
  </si>
  <si>
    <t>Chapter 10 Assessment</t>
  </si>
  <si>
    <t xml:space="preserve">Term 5 </t>
  </si>
  <si>
    <t>Chapter 7 Revision</t>
  </si>
  <si>
    <t>Chapter 7 Assessment</t>
  </si>
  <si>
    <t>Chapter 3 Revision</t>
  </si>
  <si>
    <t>Chapter 3 Assessment</t>
  </si>
  <si>
    <t xml:space="preserve">Term 6 </t>
  </si>
  <si>
    <t>Chapter 4 Revision</t>
  </si>
  <si>
    <t>Chapter 4 Assessment</t>
  </si>
  <si>
    <t>Y7 Revision</t>
  </si>
  <si>
    <t>End of Y7 Assessment</t>
  </si>
  <si>
    <t>KS3 Y7 Investigation</t>
  </si>
  <si>
    <t>Y8 KS3 (6 periods per fortnight)</t>
  </si>
  <si>
    <t>Introduction to KS3  Science and Y8 Science Review</t>
  </si>
  <si>
    <t>8.3.1 Gas Exchange</t>
  </si>
  <si>
    <t>8.3.3 Drugs &amp; 8.3.4 Alcohol</t>
  </si>
  <si>
    <t>8.4.2 Food Tests</t>
  </si>
  <si>
    <t>8.4.3 Unhealthy Diet</t>
  </si>
  <si>
    <t xml:space="preserve">8.4.4 Digestive System </t>
  </si>
  <si>
    <t>8.4.5 Bacteria and Enzymes</t>
  </si>
  <si>
    <t>KS3 Forces Investigation  - Rockets</t>
  </si>
  <si>
    <t>KS3 Forces Investigation  - Hooke's Law</t>
  </si>
  <si>
    <t>Chapter 1 Revision</t>
  </si>
  <si>
    <t>Chapter 1 Assessment</t>
  </si>
  <si>
    <t>5.4.1 The periodic table</t>
  </si>
  <si>
    <t>5.4.2 The elemetns of group 1</t>
  </si>
  <si>
    <t>5.4.3 The elements of group 7</t>
  </si>
  <si>
    <t>5.3.4 The elements of group 0</t>
  </si>
  <si>
    <t>Chapter 5 Revision</t>
  </si>
  <si>
    <t>9.3.1 Aerobic Respiration</t>
  </si>
  <si>
    <t>9.3.2 Anaerobic Respiration and 9.3.3 Biotechnology</t>
  </si>
  <si>
    <t>9.4.3 Investigating Photosynthesis (Suggested 9.4.4 HW - Plant Minerals)</t>
  </si>
  <si>
    <t>Chapter 2 Revision Summary</t>
  </si>
  <si>
    <t>6.4.1 Endothermic and exothermic</t>
  </si>
  <si>
    <t>Chapter 6 Revision</t>
  </si>
  <si>
    <t>Chapter 3 Revision Summary</t>
  </si>
  <si>
    <t>10.3.1 Natural Selection and 10.3.2 Charles Darwin</t>
  </si>
  <si>
    <t>10.3.4 Biodiversity</t>
  </si>
  <si>
    <t>7.4.1 Extractng metals</t>
  </si>
  <si>
    <t>Y8 Revision Biology</t>
  </si>
  <si>
    <t>Y8 Revision Chemistry</t>
  </si>
  <si>
    <t>Y8 Revision Physics</t>
  </si>
  <si>
    <t>End of Y8 Assessment</t>
  </si>
  <si>
    <t>KS3 Y8 Investigation</t>
  </si>
  <si>
    <t>Y9 GCSE Biology (2 period per fortnight)</t>
  </si>
  <si>
    <t>GCSE Biology Introduction</t>
  </si>
  <si>
    <t>B1.1a The World of the Microscope</t>
  </si>
  <si>
    <t>B1.1b Microscope Calculations</t>
  </si>
  <si>
    <t>B1.2 Animal and Plant Cells</t>
  </si>
  <si>
    <t>Required Practical - Looking at Cells</t>
  </si>
  <si>
    <t>B1 part a) Assessment</t>
  </si>
  <si>
    <t>B1.3 Prokaryotic vs. Eukaryotic Cells</t>
  </si>
  <si>
    <t>Term 2</t>
  </si>
  <si>
    <t>B1.4 &amp; 1.5 Specialised Cells</t>
  </si>
  <si>
    <t>B1.6 Diffusion</t>
  </si>
  <si>
    <t>B1.7 Osmosis</t>
  </si>
  <si>
    <t>B1.8 Osmosis in Plants &amp; Required Practical</t>
  </si>
  <si>
    <t>B1.9 Active Transport</t>
  </si>
  <si>
    <t>B1.10 Exchanging Materials</t>
  </si>
  <si>
    <t>Term 3</t>
  </si>
  <si>
    <t>B2.1 Cell Division</t>
  </si>
  <si>
    <t>B2.2 Growth and Differentiation</t>
  </si>
  <si>
    <t>B2.3a Stem Cells</t>
  </si>
  <si>
    <t>B2.3b Therapeutic Cloning</t>
  </si>
  <si>
    <t>B2.4 Stem Cell Dilemmas</t>
  </si>
  <si>
    <t>B1 &amp; B2 Written Assessment</t>
  </si>
  <si>
    <t xml:space="preserve">B1 &amp; B2 Written Assessment Review </t>
  </si>
  <si>
    <t>Term 4</t>
  </si>
  <si>
    <t>B3.1 Organ Systems</t>
  </si>
  <si>
    <t>B3.2 Digestive System</t>
  </si>
  <si>
    <t>B3.3 The Chemistry of Food &amp; Required Practical</t>
  </si>
  <si>
    <t>B3.4 Enzymes</t>
  </si>
  <si>
    <t>B3.5 Enzyme Factors</t>
  </si>
  <si>
    <t>Term 5</t>
  </si>
  <si>
    <t>B3.6 Digestive Enzymes</t>
  </si>
  <si>
    <t>Required Practical - Effect of pH on Amylase</t>
  </si>
  <si>
    <t>B3.7 Making Digestion Efficient</t>
  </si>
  <si>
    <t>B3 Written Assessment</t>
  </si>
  <si>
    <t>B3 Written Assessment Feedback</t>
  </si>
  <si>
    <t>Term 6</t>
  </si>
  <si>
    <t>B4.1 The Blood</t>
  </si>
  <si>
    <t>B4.2 The Blood Vessels</t>
  </si>
  <si>
    <t>B4.3 The Heart</t>
  </si>
  <si>
    <t>B4.4 Helping the Heart</t>
  </si>
  <si>
    <t>B4.5 Breathing and Gas Exchange</t>
  </si>
  <si>
    <t xml:space="preserve">B4 part a) Written Assessment </t>
  </si>
  <si>
    <t>B4 part a) Written Assessment Review</t>
  </si>
  <si>
    <t>Y10 GCSE Biology  (4 period per fortnight)</t>
  </si>
  <si>
    <t>Term 1</t>
  </si>
  <si>
    <t>GCSE Y10 Biology Introduction + Y9 Bio Review</t>
  </si>
  <si>
    <t>Y9 Bio Review (B1-4)</t>
  </si>
  <si>
    <t>B4.6 Plant Tissues</t>
  </si>
  <si>
    <t>B4.7 Plant Transport Systems</t>
  </si>
  <si>
    <t>B4.8 Transpiration</t>
  </si>
  <si>
    <t>B4.9 Transpiration Factors</t>
  </si>
  <si>
    <t xml:space="preserve">B4 Written Assessment </t>
  </si>
  <si>
    <t>B4 Written Assessment Review</t>
  </si>
  <si>
    <t>B5.1 Health</t>
  </si>
  <si>
    <t>B5.2 Pathogens</t>
  </si>
  <si>
    <t>B5.3 Growing Bacteria</t>
  </si>
  <si>
    <t>B5.4 Preventing Bacterial Growth &amp; Required Practical</t>
  </si>
  <si>
    <t>B5.5 Preventing Infections</t>
  </si>
  <si>
    <t>B5.6 - 5.8 Examples of Diseases</t>
  </si>
  <si>
    <t>B5.9a Preventing Pathogen Entry</t>
  </si>
  <si>
    <t>B5.9b Immune Response</t>
  </si>
  <si>
    <t>B5.10 More on Plant Diseases</t>
  </si>
  <si>
    <t>B5.11 Plant Defences</t>
  </si>
  <si>
    <t xml:space="preserve">B5 Written Assessment </t>
  </si>
  <si>
    <t>B5 Written Assessment Feedback</t>
  </si>
  <si>
    <t>B6.1 Vaccination</t>
  </si>
  <si>
    <t>B6.2 Antibiotics and Painkillers</t>
  </si>
  <si>
    <t>B6.3 Discovering Drugs</t>
  </si>
  <si>
    <t>B6.4 Developing Drugs</t>
  </si>
  <si>
    <t>B6.5 &amp; 6.6 Making and Using Monoclonal Antibodies (HT ONLY)</t>
  </si>
  <si>
    <t>B7.1 Non-Communicable Disease</t>
  </si>
  <si>
    <t>B7.2 Cancer</t>
  </si>
  <si>
    <t>B7.3 Smoking</t>
  </si>
  <si>
    <t>B7.4 Diet, exercise and obesity</t>
  </si>
  <si>
    <t>B7.5 Alcohol and Carcinogens</t>
  </si>
  <si>
    <t>B6 &amp; B7 Combined Written Assessment</t>
  </si>
  <si>
    <t>B6 &amp; B7 Combined Written Assessment Feedback</t>
  </si>
  <si>
    <t>B8.1 Photosynthesis</t>
  </si>
  <si>
    <t xml:space="preserve">B8.2 Rate of Photosynthesis </t>
  </si>
  <si>
    <t>Required Practical - Photosynthesis</t>
  </si>
  <si>
    <t>B8.3 Uses of Glucose</t>
  </si>
  <si>
    <t>B8.4 Making the Most of Photosynthesis (HT ONLY)</t>
  </si>
  <si>
    <t>B9.1 Aerobic Respiration</t>
  </si>
  <si>
    <t>B9.2 Exercise Responses</t>
  </si>
  <si>
    <t>B9.3a Anaerobic Respiration Humans</t>
  </si>
  <si>
    <t>B9.3b Anaerobic Respiration Microorganisms</t>
  </si>
  <si>
    <t>B9.4 Metabolism</t>
  </si>
  <si>
    <t>B8 &amp; B9 Combined Written Assessment</t>
  </si>
  <si>
    <t>B8 &amp; B9 Combined Written Assessment Feedback</t>
  </si>
  <si>
    <t>B10.1 Principles of Homeostasis</t>
  </si>
  <si>
    <t>B10.2 The Nervous System</t>
  </si>
  <si>
    <t>B10.3 Reflex Arcs</t>
  </si>
  <si>
    <t>Required Practical - Reaction Times</t>
  </si>
  <si>
    <t>B10.4 The Brain</t>
  </si>
  <si>
    <t>B10.5a The Eye (structure)</t>
  </si>
  <si>
    <t>Paper 1 Revision</t>
  </si>
  <si>
    <t>Y10 Mock Exams</t>
  </si>
  <si>
    <t>B10.5b The Eye (Accommodation)</t>
  </si>
  <si>
    <t>B10.6 Problems with the Eye</t>
  </si>
  <si>
    <t>B11.1 Hormonal Control</t>
  </si>
  <si>
    <t>B11.2 Glucose Homeostasis</t>
  </si>
  <si>
    <t>B11.3 Treating Diabetes</t>
  </si>
  <si>
    <t>B11.4 Thyroxine and Adrenaline (HT ONLY)</t>
  </si>
  <si>
    <t>B11.5 Human Reproduction</t>
  </si>
  <si>
    <t>B11.6 The Menstrual Cycle (HT ONLY)</t>
  </si>
  <si>
    <t>B11.7 Controlling Fertility</t>
  </si>
  <si>
    <t>B11.8 Infertility (HT ONLY)</t>
  </si>
  <si>
    <t>B11.9 Tropisms and Set up Required Practical</t>
  </si>
  <si>
    <t>B11.10 Using Plant Hormones (HT ONLY)</t>
  </si>
  <si>
    <t>B10 &amp; 11 Written Assessment</t>
  </si>
  <si>
    <t>B10 &amp; B11 Written Assessment Feedback</t>
  </si>
  <si>
    <t>B12.1 Thermoregulation</t>
  </si>
  <si>
    <t>B12.2 Removing Waste</t>
  </si>
  <si>
    <t>B12.3 The Kidney</t>
  </si>
  <si>
    <t xml:space="preserve">B12.4 Dialysis </t>
  </si>
  <si>
    <t>Y11 GCSE Biology (4 period per fortnight)</t>
  </si>
  <si>
    <t>B11.1 - B11.8 Review (NB. 11.6 and 11.8 are HT ONLY)</t>
  </si>
  <si>
    <t xml:space="preserve">B12.5 Kidney Transplants </t>
  </si>
  <si>
    <t>B13.1 Reproduction Types</t>
  </si>
  <si>
    <t>B13.2 Meiosis and Fertilisation</t>
  </si>
  <si>
    <t>B13.3 The Best of Both</t>
  </si>
  <si>
    <t>B13.4 DNA</t>
  </si>
  <si>
    <t>B13.5 Protein Synthesis</t>
  </si>
  <si>
    <t>Mock Exam Revision</t>
  </si>
  <si>
    <t>Y11 Mock Exams</t>
  </si>
  <si>
    <t>B13.6 Mutation (HT ONLY)</t>
  </si>
  <si>
    <t>B13.7 Inheritance</t>
  </si>
  <si>
    <t>B13.8 More Inheritance</t>
  </si>
  <si>
    <t>B13.9 Genetic Diseases</t>
  </si>
  <si>
    <t>B13.10 Screening</t>
  </si>
  <si>
    <t>B13 Written Assessment</t>
  </si>
  <si>
    <t>B13 Written Assessment Feedback</t>
  </si>
  <si>
    <t xml:space="preserve">B14.1 Variation </t>
  </si>
  <si>
    <t>B14.2 Natural Selection</t>
  </si>
  <si>
    <t>B14.3 Selective Breeding</t>
  </si>
  <si>
    <t xml:space="preserve">B14.4 Genetic Engineering </t>
  </si>
  <si>
    <t>B14.5 Cloning</t>
  </si>
  <si>
    <t>B14.6 Adult Cell Cloning</t>
  </si>
  <si>
    <t>B14.7 Genetic Ethics</t>
  </si>
  <si>
    <t>B15.1 Genetics History</t>
  </si>
  <si>
    <t>B15.2 &amp; B15.3 Opposing Evolution Ideas and Accepting Darwin</t>
  </si>
  <si>
    <t>B15.4 Speciation</t>
  </si>
  <si>
    <t>B15.6 Fossils</t>
  </si>
  <si>
    <t>B15.7 Extinction</t>
  </si>
  <si>
    <t>B15.8 Antibiotic Resistance</t>
  </si>
  <si>
    <t>B15.9 Classification &amp; B15.10 New Classification</t>
  </si>
  <si>
    <t>B14 &amp; B15 Written Assessment</t>
  </si>
  <si>
    <t>B14 &amp; B15 Written Assessment Feedback</t>
  </si>
  <si>
    <t xml:space="preserve">B16.1  Communities </t>
  </si>
  <si>
    <t xml:space="preserve">B16.2 Factors affecting communities </t>
  </si>
  <si>
    <t xml:space="preserve">B16.3 Distribution and Abundance &amp; Required Practical </t>
  </si>
  <si>
    <t>B16.4 &amp; 16.5 Competition</t>
  </si>
  <si>
    <t>B16.6 - B16.8 Adaptations and Extremophiles</t>
  </si>
  <si>
    <t>B17.1 Feeding Relationships (GIVE OUT CHAPTER 18 BOOKLET TODAY)</t>
  </si>
  <si>
    <t>B17.2 Material Cycling</t>
  </si>
  <si>
    <t xml:space="preserve">B17.3 The Carbon Cycle </t>
  </si>
  <si>
    <t>B17.4 Rates of Decomposition</t>
  </si>
  <si>
    <t>Required Practical - Decay</t>
  </si>
  <si>
    <t>B18 review work</t>
  </si>
  <si>
    <t>Final Exam Revision</t>
  </si>
  <si>
    <t>Y9 GCSE CHEMISTRY (2 period per fortnight)</t>
  </si>
  <si>
    <t>GCSE Chemistry Introduction</t>
  </si>
  <si>
    <t>C1.1 Atoms</t>
  </si>
  <si>
    <t>C1.2 Chemical equations</t>
  </si>
  <si>
    <t>C1.5 History of the atom</t>
  </si>
  <si>
    <t>C1.6 Structure of the atom</t>
  </si>
  <si>
    <t>C1.7 Ions, atoms and isotopes</t>
  </si>
  <si>
    <t>C1.8 Electronic structures</t>
  </si>
  <si>
    <t>C1.3 Separating mixtures - filtration and crystallisation</t>
  </si>
  <si>
    <t xml:space="preserve">C1.4 Distillation and Fractional distillativon </t>
  </si>
  <si>
    <t>C1.4 Paper chromatography</t>
  </si>
  <si>
    <t xml:space="preserve">C1 Revision Summary/Quiz </t>
  </si>
  <si>
    <t>C2.1 Development of the periodic table</t>
  </si>
  <si>
    <t>C2.2 Electronic structure and the periodic table</t>
  </si>
  <si>
    <t>C2.3 Group 1 - the alkali metals</t>
  </si>
  <si>
    <t>C2.4 Group 7 - the halogens</t>
  </si>
  <si>
    <t>C2.5 Explaining trends</t>
  </si>
  <si>
    <t>C2.6 The transition elements</t>
  </si>
  <si>
    <t>C1 &amp; C2 Revision Summary</t>
  </si>
  <si>
    <t>C1 &amp; C2 Written Assessment</t>
  </si>
  <si>
    <t xml:space="preserve">C1 &amp; C2 Written Assessment - Go through and secure </t>
  </si>
  <si>
    <t>C3.1 States of matter</t>
  </si>
  <si>
    <t>C3.2 Atoms and ions</t>
  </si>
  <si>
    <t>C3.3 Ionic bonding</t>
  </si>
  <si>
    <t>C3.4 Giant ionic structures</t>
  </si>
  <si>
    <t>C3.5 Covalent bonding</t>
  </si>
  <si>
    <t>C3.6 Structure of simple molecules</t>
  </si>
  <si>
    <t>C3.7 Giant covalent structures</t>
  </si>
  <si>
    <t>C3.8 Fullerenes and graphene</t>
  </si>
  <si>
    <t>C3.9 Bonding in metals</t>
  </si>
  <si>
    <t>C3.10 Giant metallic structures</t>
  </si>
  <si>
    <t>C3.11 Nanoparticles</t>
  </si>
  <si>
    <t>C3.12 Applications of nano particles</t>
  </si>
  <si>
    <t>C3 Revision Summary</t>
  </si>
  <si>
    <t>C3 Written Assessment</t>
  </si>
  <si>
    <t>C1 &amp; C2 &amp; C3 Recap</t>
  </si>
  <si>
    <t>Y10 GCSE CHEMISTRY  (4 period per fortnight)</t>
  </si>
  <si>
    <t>GCSE Y10 Chemistry Introduction</t>
  </si>
  <si>
    <t>C5.1 The reactivity series</t>
  </si>
  <si>
    <t>C5.2 Displacement reactions</t>
  </si>
  <si>
    <t>C5.3 Extracting metals</t>
  </si>
  <si>
    <t>C5.4 Salts from metals</t>
  </si>
  <si>
    <t>C5.5 Salts from insoluble babses</t>
  </si>
  <si>
    <t>C5.6 Making more salts</t>
  </si>
  <si>
    <t>Required Practical - Making a salt</t>
  </si>
  <si>
    <t>C5.7 Neutralisation and the pH scale</t>
  </si>
  <si>
    <t>Required Practical - Neutralisation (opportunity 1)</t>
  </si>
  <si>
    <t>C5.8 Strong and weak acids</t>
  </si>
  <si>
    <t>C5 Revision Summary</t>
  </si>
  <si>
    <t>C6.1 Introduction to electrolysis</t>
  </si>
  <si>
    <t>C6.2 Changes at the electrodes</t>
  </si>
  <si>
    <t>C6.3 The extraction of aluminium</t>
  </si>
  <si>
    <t>C6.4 Electrolysis of aqueous solutions</t>
  </si>
  <si>
    <t>Required Practical - Electrolysis</t>
  </si>
  <si>
    <t>C6 Revision Summary</t>
  </si>
  <si>
    <t>C5 &amp; C6 Written Assessment</t>
  </si>
  <si>
    <t xml:space="preserve">C5 &amp; C6 Written Assessment - Go through and secure </t>
  </si>
  <si>
    <t>C9.1 Hydrocarbons</t>
  </si>
  <si>
    <t>C9.2 Fractional distillation of oil</t>
  </si>
  <si>
    <t>C9.3 Burning hydrocarbon fuels</t>
  </si>
  <si>
    <t>C9.4 Cracking hydrocarbons</t>
  </si>
  <si>
    <t>C9 Revision Summary</t>
  </si>
  <si>
    <t>C7.1 Exothermic and endothermic reactions</t>
  </si>
  <si>
    <t>C7.2 Using energy transfers from reactions</t>
  </si>
  <si>
    <t>C7.3 Reaction profiles</t>
  </si>
  <si>
    <t>Required Practical - Temperature changes</t>
  </si>
  <si>
    <t>C7.4 Bond energy calculations</t>
  </si>
  <si>
    <t>C7.5 Chemical cells and batteries</t>
  </si>
  <si>
    <t>C7.6 Fuel cells</t>
  </si>
  <si>
    <t>C7 Revision Summary</t>
  </si>
  <si>
    <t>C7 &amp; C9 Written Assessment</t>
  </si>
  <si>
    <t>C7 &amp; C9 Written Assessment - Go through and secure</t>
  </si>
  <si>
    <t>C4.1 Relative masses and moles</t>
  </si>
  <si>
    <t>C4.2 Equations and calculations</t>
  </si>
  <si>
    <t>C4.3 From masses to balanced equations</t>
  </si>
  <si>
    <t>C4.4 The yield of a chemical reaction</t>
  </si>
  <si>
    <t>C4.5 Atom economy</t>
  </si>
  <si>
    <t>C4.6 Expressing concentrations</t>
  </si>
  <si>
    <t>C4.7 Titrations</t>
  </si>
  <si>
    <t>C4.8 Titration calculations</t>
  </si>
  <si>
    <t>C4.9 Volumes of gases</t>
  </si>
  <si>
    <t>Required Practical - Neutralisation (opportunity 2)</t>
  </si>
  <si>
    <t>C4 Revision Summary</t>
  </si>
  <si>
    <t>C4 Written Assessment</t>
  </si>
  <si>
    <t>C4 Written Assessment - Go through and secure</t>
  </si>
  <si>
    <t>C8.1 Rate of reaction</t>
  </si>
  <si>
    <t>C8.2 Collision theory and surface area</t>
  </si>
  <si>
    <t>C8.3 The effect of temperature</t>
  </si>
  <si>
    <t>C8.4 The effect of concentration and pressure</t>
  </si>
  <si>
    <t>C8.5 The effect of catalysts</t>
  </si>
  <si>
    <t>Required practical - Rates of reaction</t>
  </si>
  <si>
    <t>C8.6 Reversible reactions</t>
  </si>
  <si>
    <t>C8.7 Energy and reversible reactions</t>
  </si>
  <si>
    <t>C8.8 Dynamic equilibrium</t>
  </si>
  <si>
    <t>C8.9 Altering conditions</t>
  </si>
  <si>
    <t>C8 Revision Summary</t>
  </si>
  <si>
    <t>C8 Written Assessment</t>
  </si>
  <si>
    <t>C10.1 Reactions of the alkenes</t>
  </si>
  <si>
    <t>C10.2 Structures of alcohols, carboxylic acids and esters</t>
  </si>
  <si>
    <t>C10.3 Reactions and uses of alcohols</t>
  </si>
  <si>
    <t>C10.4 Carboxylic acids and esters</t>
  </si>
  <si>
    <t>Y11 GCSE CHEMISTRY (4 period per fortnight)</t>
  </si>
  <si>
    <t>GCSE Y11 Chemistry Introduction</t>
  </si>
  <si>
    <t>C10 Revision Summary</t>
  </si>
  <si>
    <t>C11.1 Addition polymers</t>
  </si>
  <si>
    <t>C11.2 Condensation polymers</t>
  </si>
  <si>
    <t>C11.3 Natural polymers</t>
  </si>
  <si>
    <t>C11.4 DNA</t>
  </si>
  <si>
    <t>C11 Revision Summary</t>
  </si>
  <si>
    <t>C10 &amp; C11 Written Assessment</t>
  </si>
  <si>
    <t>C10 &amp; C11 Written Assessment - Go through and secure</t>
  </si>
  <si>
    <t>C12.1 Pure substances and mixtures</t>
  </si>
  <si>
    <t>Required practical - Chromatography</t>
  </si>
  <si>
    <t>C12.2 Analysing chromatograms</t>
  </si>
  <si>
    <t>C12.3 Testing for gases</t>
  </si>
  <si>
    <t>C12.4 Testing for positive ions</t>
  </si>
  <si>
    <t>C12.5 Testing for negative ions</t>
  </si>
  <si>
    <t>Required practical - Testing for ions</t>
  </si>
  <si>
    <t>C12.6 Instrumental analysis</t>
  </si>
  <si>
    <t>C12 Revision Summary</t>
  </si>
  <si>
    <t>C12 Written Assessment</t>
  </si>
  <si>
    <t>C12 Written Assessment - Go through and secure</t>
  </si>
  <si>
    <t>C13.1 History of our atmosphere</t>
  </si>
  <si>
    <t>C13.2 Our evolving atmosphere</t>
  </si>
  <si>
    <t>C13.3 Greenhouse gases</t>
  </si>
  <si>
    <t>C13.4 Global climate change</t>
  </si>
  <si>
    <t xml:space="preserve">C13.5 Atmospheric pollutants </t>
  </si>
  <si>
    <t>Paper 2 Revision C8-C12</t>
  </si>
  <si>
    <t>C13 Revision Summary</t>
  </si>
  <si>
    <t>C13 Written Assessment</t>
  </si>
  <si>
    <t>C14.1 Finite and renewable resources</t>
  </si>
  <si>
    <t>C14.2 Water safe to drink</t>
  </si>
  <si>
    <t>Required practical - Water purification</t>
  </si>
  <si>
    <t>C14.3 Treating waste water</t>
  </si>
  <si>
    <t>C14.4 Extracting metals from ores</t>
  </si>
  <si>
    <t>C14.5 Life cycle assessments</t>
  </si>
  <si>
    <t>C14.6 Reduce, reuse, recycle</t>
  </si>
  <si>
    <t>C14 Revision Summary</t>
  </si>
  <si>
    <t>C15.1 Rusting</t>
  </si>
  <si>
    <t>C15.2 Useful alloys</t>
  </si>
  <si>
    <t>C15.3 The properties of polymers</t>
  </si>
  <si>
    <t>C15.4 Glass, ceramics and composites</t>
  </si>
  <si>
    <t>C15.5 Making ammonia - the Haber process</t>
  </si>
  <si>
    <t>C15.6 The economics of the haber process</t>
  </si>
  <si>
    <t>C15.7 Making fertilisers in the lab</t>
  </si>
  <si>
    <t>C15.8 Making fertilisers in industry</t>
  </si>
  <si>
    <t>C15 Revision Summary</t>
  </si>
  <si>
    <t>C14 &amp; C15 Written Assessment</t>
  </si>
  <si>
    <t>GCSE Exam Start</t>
  </si>
  <si>
    <t>Year 9 consolidation - C1 &amp; C2 &amp; C3 Recap and H/W</t>
  </si>
  <si>
    <t>C5 &amp; C6 Revision Summary</t>
  </si>
  <si>
    <t>C7 &amp; C9 Revision Summary</t>
  </si>
  <si>
    <t>Required Practical - Neutralisation</t>
  </si>
  <si>
    <t>Required Practical - Neutralisation - associated calculations</t>
  </si>
  <si>
    <t>C11 and C10 Revision Summary</t>
  </si>
  <si>
    <t>Mock Revision</t>
  </si>
  <si>
    <t>Mock review</t>
  </si>
  <si>
    <t>Y9 GCSE PHYSICS (2 period per fortnight)</t>
  </si>
  <si>
    <t>GCSE Physics Introduction</t>
  </si>
  <si>
    <t>P1.1 Changes in energy stores</t>
  </si>
  <si>
    <t>P1.2 Conservation of energy</t>
  </si>
  <si>
    <t>P1.3 Energy and work</t>
  </si>
  <si>
    <t>P1.4 Gravitational potential stores</t>
  </si>
  <si>
    <t>P1.5 Kinetic energy and elastic energy stores</t>
  </si>
  <si>
    <t>Introduction to Required Practicals (Hooke's Law)</t>
  </si>
  <si>
    <t>P1.6 Energy dissipation</t>
  </si>
  <si>
    <t>P1.7 Energy and efficiency</t>
  </si>
  <si>
    <t>P1.8 Electrical appliances</t>
  </si>
  <si>
    <t>P1.9 Energy and power</t>
  </si>
  <si>
    <t>P1 Revision Summary</t>
  </si>
  <si>
    <t>P1 Multiple Choice Assessment</t>
  </si>
  <si>
    <t>P1  Written Assessment</t>
  </si>
  <si>
    <t>P2.1 Energy transfer by particles</t>
  </si>
  <si>
    <t>Required Practical - Thermal Insulation (Triple Only)</t>
  </si>
  <si>
    <t>P2.2 Energy transfer by radiation</t>
  </si>
  <si>
    <t>Required Practical - Radiation</t>
  </si>
  <si>
    <t>P2.3 Radiation and the greenhouse effect</t>
  </si>
  <si>
    <t>P2.4 Specific heat capacity</t>
  </si>
  <si>
    <t>Required Practical - Specific Heat Capacity</t>
  </si>
  <si>
    <t>P2.5 Heating and insulating buildings</t>
  </si>
  <si>
    <t>P2 Revision Summary</t>
  </si>
  <si>
    <t>P3.1 Energy demands</t>
  </si>
  <si>
    <t>P3.2 Energy from wind and water</t>
  </si>
  <si>
    <t>P3.3 Power from the Sun and the Earth</t>
  </si>
  <si>
    <t>P3.4 Energy and the environment</t>
  </si>
  <si>
    <t>P3.5 Big energy issues</t>
  </si>
  <si>
    <t>P3 Revision Summary</t>
  </si>
  <si>
    <t>P2 &amp; P3 Written Assessment</t>
  </si>
  <si>
    <t>P4.1 Electrical charges</t>
  </si>
  <si>
    <t>P4.2 Electric circuits</t>
  </si>
  <si>
    <t>P4.3 Potential difference and resistance</t>
  </si>
  <si>
    <t>Required Practical - Resistance</t>
  </si>
  <si>
    <t>P4.4 Component characteristics</t>
  </si>
  <si>
    <t>Required Practical - V-I Characteristics</t>
  </si>
  <si>
    <t>P4.5 Series circuits</t>
  </si>
  <si>
    <t>P4.6 Parallel circuits</t>
  </si>
  <si>
    <t>P4 Revision Summary</t>
  </si>
  <si>
    <t>Y11 GCSE PHYSICS (4 period per fortnight)</t>
  </si>
  <si>
    <t>GCSE Y11 Physics Introduction &amp; Y10 Physics Review</t>
  </si>
  <si>
    <t>P10.1 Force and acceleration</t>
  </si>
  <si>
    <t>Required Practical - Acceleration</t>
  </si>
  <si>
    <t>P10.2 Weight and terminal velocity</t>
  </si>
  <si>
    <t>P10.3 Forces and braking</t>
  </si>
  <si>
    <t>P10.4 Momentum</t>
  </si>
  <si>
    <t>P10.5 Using conservation of momentum</t>
  </si>
  <si>
    <t>P10.6 Impact forces</t>
  </si>
  <si>
    <t>P10.7 Safety first</t>
  </si>
  <si>
    <t>P10.8 Forces and elasticity</t>
  </si>
  <si>
    <t>Required Practical - Force &amp; Extension</t>
  </si>
  <si>
    <t xml:space="preserve">P10 Revision Summary </t>
  </si>
  <si>
    <t>P11.1 Pressure and surfaces</t>
  </si>
  <si>
    <t>P11.2 Pressure in a liquid at rest</t>
  </si>
  <si>
    <t>P11.3 Atmospheric pressure</t>
  </si>
  <si>
    <t>P11.4 Upthrust and flotation</t>
  </si>
  <si>
    <t xml:space="preserve">P11 Revision Summary </t>
  </si>
  <si>
    <t>P10 &amp; P11 Written Assessment</t>
  </si>
  <si>
    <t>P12.1 The nature of waves</t>
  </si>
  <si>
    <t>P12.2 The properties of waves</t>
  </si>
  <si>
    <t>P12.3 Reflection and refraction</t>
  </si>
  <si>
    <t>Required Practical - Light (Triple only)</t>
  </si>
  <si>
    <t>P12.4 Sound waves</t>
  </si>
  <si>
    <t>Required Practical - Waves</t>
  </si>
  <si>
    <t>P12.5 More about sound</t>
  </si>
  <si>
    <t>P12.6 The uses of ultrasound</t>
  </si>
  <si>
    <t>P12.7 Seismic waves</t>
  </si>
  <si>
    <t>P12 Revision Summary</t>
  </si>
  <si>
    <t>P13.1 The electromagnetic spectrum</t>
  </si>
  <si>
    <t>P13.2 Light, infrared, microwaves, and radio waves</t>
  </si>
  <si>
    <t>P13.3 Communications</t>
  </si>
  <si>
    <t>P13.4 Ultraviolet waves, X-rays, and gamma rays</t>
  </si>
  <si>
    <t>P13.5 X-rays in medicine</t>
  </si>
  <si>
    <t>P13 Revision Summary</t>
  </si>
  <si>
    <t>P14.1 Reflection of light</t>
  </si>
  <si>
    <t>P14.2 Refraction of light</t>
  </si>
  <si>
    <t>P14.3 Light and colour</t>
  </si>
  <si>
    <t>P14.4 Lenses</t>
  </si>
  <si>
    <t>P14.5 Using lenses</t>
  </si>
  <si>
    <t>P14 Revision Summary</t>
  </si>
  <si>
    <t>P12,13 &amp; 14 Written Assessment</t>
  </si>
  <si>
    <t>P15.1 Magnetic fields</t>
  </si>
  <si>
    <t>P15.2  Magnetic fields of electric current</t>
  </si>
  <si>
    <t>P15.3 Electromagnets</t>
  </si>
  <si>
    <t>P15.4 The motor effect</t>
  </si>
  <si>
    <t>P15.5 The generator effect</t>
  </si>
  <si>
    <t>P15.6 The alternating current generator</t>
  </si>
  <si>
    <t>P15.7 Transformers</t>
  </si>
  <si>
    <t>P15.8 Transformers in action</t>
  </si>
  <si>
    <t>P15 Revision Summary</t>
  </si>
  <si>
    <t>P15 Written Assessment</t>
  </si>
  <si>
    <t>P16.1 Formation of the Solar System</t>
  </si>
  <si>
    <t>P16.2 The life history of a star</t>
  </si>
  <si>
    <t>P16.3 Planets, satellites, and orbits</t>
  </si>
  <si>
    <t>P16.4 The expanding universe</t>
  </si>
  <si>
    <t>P16.5 The beginning and future of the universe</t>
  </si>
  <si>
    <t>P16 Revision Summary</t>
  </si>
  <si>
    <t>P16 Written Assessment</t>
  </si>
  <si>
    <t>Y10 GCSE PHYSICS (4 period per fortnight)</t>
  </si>
  <si>
    <t>GCSE Y10 Physics Introduction + Y9 Physics Review</t>
  </si>
  <si>
    <t>Y9 Physics Review (P1-3)</t>
  </si>
  <si>
    <t>P5.1 Alternating current</t>
  </si>
  <si>
    <t>P5.2 Cables and plugs</t>
  </si>
  <si>
    <t>P5.3 Electrical power and potential difference</t>
  </si>
  <si>
    <t>P5.4 Electrical currents and energy transfer</t>
  </si>
  <si>
    <t>P5.5 Appliances and efficiency</t>
  </si>
  <si>
    <t>P5 Revision Summary</t>
  </si>
  <si>
    <t>P4 &amp; P5 Written Assessment</t>
  </si>
  <si>
    <t>P6.1 Density &amp; Required Practical - Density</t>
  </si>
  <si>
    <t>P6.2 States of matter</t>
  </si>
  <si>
    <t>P6.3 Changes of state</t>
  </si>
  <si>
    <t>P6.4 Internal energy</t>
  </si>
  <si>
    <t>P6.5 Specific latent heat</t>
  </si>
  <si>
    <t>P6.6 Gas pressure and temperature</t>
  </si>
  <si>
    <t>P6.7 Gas pressure and volume</t>
  </si>
  <si>
    <t>P6 Revision Summary</t>
  </si>
  <si>
    <t>P6 Written Assessment</t>
  </si>
  <si>
    <t>P7.1 Atoms and radiation</t>
  </si>
  <si>
    <t>P7.2 The discovery of the nucleus</t>
  </si>
  <si>
    <t>P7.3 Nuclear reactions</t>
  </si>
  <si>
    <t>P7.4 More about alpha, beta, and gamma radiation</t>
  </si>
  <si>
    <t>P7.5 Activity and half-life</t>
  </si>
  <si>
    <t>P7.6 Nuclear radiation in medicine</t>
  </si>
  <si>
    <t>P7.7 Nuclear fission</t>
  </si>
  <si>
    <t>P7.8 Nuclear fusion</t>
  </si>
  <si>
    <t>P7.9 Nuclear issues</t>
  </si>
  <si>
    <t xml:space="preserve">P7 Revision Summary </t>
  </si>
  <si>
    <t>P7 Written Assessment</t>
  </si>
  <si>
    <t>P8.1 Vectors and Scalars</t>
  </si>
  <si>
    <t>P8.2 Forces between objects</t>
  </si>
  <si>
    <t>P8.3 Resultant forces</t>
  </si>
  <si>
    <t>P8.4 Moments at work</t>
  </si>
  <si>
    <t>P8.5 More about levers and gears</t>
  </si>
  <si>
    <t>P8.6 Centre of mass</t>
  </si>
  <si>
    <t>P8.7 Moments and equilibrium</t>
  </si>
  <si>
    <t>P8.8 The parallelogram of forces</t>
  </si>
  <si>
    <t>P8.9 Resolution of forces</t>
  </si>
  <si>
    <t>P8 Revision Summary</t>
  </si>
  <si>
    <t>P9.1 Speed and distance-time graphs</t>
  </si>
  <si>
    <t>P9.2 Velocity and acceleration</t>
  </si>
  <si>
    <t>P9.3 More about velocity-time graphs</t>
  </si>
  <si>
    <t>P9.4 Analysing motion graphs</t>
  </si>
  <si>
    <t>P9 Revision Summary</t>
  </si>
  <si>
    <t>P8 &amp; P9 Written Assessment</t>
  </si>
  <si>
    <t>Y11 Next Steps</t>
  </si>
  <si>
    <t xml:space="preserve">Chapter 13: Electromagnetic Wave Booklet </t>
  </si>
  <si>
    <t>GCSE Summer Exams (Y11 Study Leave)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</si>
</sst>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1"/>
      <color theme="1"/>
      <name val="Calibri"/>
      <family val="2"/>
      <scheme val="minor"/>
    </font>
    <font>
      <sz val="11"/>
      <color theme="1"/>
      <name val="Arial"/>
      <family val="2"/>
    </font>
    <font>
      <sz val="8"/>
      <color theme="1"/>
      <name val="Arial"/>
      <family val="2"/>
    </font>
    <font>
      <b/>
      <sz val="8"/>
      <color theme="1"/>
      <name val="Arial"/>
      <family val="2"/>
    </font>
    <font>
      <sz val="14"/>
      <color theme="1"/>
      <name val="Arial Black"/>
      <family val="2"/>
    </font>
    <font>
      <sz val="11"/>
      <color theme="1"/>
      <name val="Arial Black"/>
      <family val="2"/>
    </font>
    <font>
      <b/>
      <sz val="14"/>
      <color theme="1"/>
      <name val="Arial Black"/>
      <family val="2"/>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color theme="1"/>
      <name val="Arial"/>
      <family val="2"/>
    </font>
    <font>
      <b/>
      <sz val="10"/>
      <color theme="1"/>
      <name val="Arial"/>
      <family val="2"/>
    </font>
    <font>
      <sz val="10"/>
      <color rgb="FFFFFFFF"/>
      <name val="Arial"/>
      <family val="2"/>
    </font>
    <font>
      <sz val="10"/>
      <color theme="0"/>
      <name val="Arial"/>
      <family val="2"/>
    </font>
    <font>
      <sz val="20"/>
      <color theme="0"/>
      <name val="Arial"/>
      <family val="2"/>
    </font>
    <font>
      <sz val="20"/>
      <color theme="1"/>
      <name val="Arial"/>
      <family val="2"/>
    </font>
    <font>
      <b/>
      <sz val="8"/>
      <color indexed="8"/>
      <name val="Arial"/>
      <family val="2"/>
    </font>
    <font>
      <sz val="8"/>
      <color indexed="8"/>
      <name val="Arial"/>
      <family val="2"/>
    </font>
    <font>
      <b/>
      <sz val="14"/>
      <color theme="1"/>
      <name val="Arial"/>
      <family val="2"/>
    </font>
    <font>
      <b/>
      <sz val="20"/>
      <color theme="0"/>
      <name val="Arial"/>
      <family val="2"/>
    </font>
    <font>
      <b/>
      <sz val="14"/>
      <color theme="0"/>
      <name val="Arial"/>
      <family val="2"/>
    </font>
    <font>
      <b/>
      <sz val="16"/>
      <color theme="0"/>
      <name val="Calibri"/>
      <family val="2"/>
      <scheme val="minor"/>
    </font>
    <font>
      <sz val="11"/>
      <color theme="1"/>
      <name val="Calibri"/>
      <family val="2"/>
    </font>
    <font>
      <sz val="24"/>
      <color theme="0"/>
      <name val="Calibri"/>
      <family val="2"/>
      <scheme val="minor"/>
    </font>
    <font>
      <b/>
      <sz val="11"/>
      <color rgb="FF000000"/>
      <name val="Calibri"/>
      <family val="2"/>
      <scheme val="minor"/>
    </font>
    <font>
      <b/>
      <sz val="11"/>
      <color rgb="FFFF0000"/>
      <name val="Calibri"/>
      <family val="2"/>
      <scheme val="minor"/>
    </font>
    <font>
      <sz val="11"/>
      <name val="Calibri"/>
      <family val="2"/>
      <scheme val="minor"/>
    </font>
    <font>
      <b/>
      <sz val="20"/>
      <color theme="1"/>
      <name val="Calibri"/>
      <family val="2"/>
      <scheme val="minor"/>
    </font>
    <font>
      <b/>
      <sz val="16"/>
      <name val="Calibri"/>
      <family val="2"/>
      <scheme val="minor"/>
    </font>
    <font>
      <b/>
      <sz val="11"/>
      <color theme="1"/>
      <name val="Verdana"/>
      <family val="2"/>
    </font>
    <font>
      <b/>
      <sz val="11"/>
      <color theme="0"/>
      <name val="Verdana"/>
      <family val="2"/>
    </font>
    <font>
      <sz val="11"/>
      <color theme="1"/>
      <name val="Verdana"/>
      <family val="2"/>
    </font>
    <font>
      <sz val="9"/>
      <color theme="1"/>
      <name val="Verdana"/>
      <family val="2"/>
    </font>
    <font>
      <i/>
      <sz val="9"/>
      <color theme="1"/>
      <name val="Verdana"/>
      <family val="2"/>
    </font>
    <font>
      <sz val="10"/>
      <color theme="1"/>
      <name val="Verdana"/>
      <family val="2"/>
    </font>
    <font>
      <sz val="8"/>
      <color theme="1"/>
      <name val="Calibri"/>
      <family val="2"/>
      <scheme val="minor"/>
    </font>
    <font>
      <sz val="11"/>
      <color rgb="FF000000"/>
      <name val="Calibri"/>
      <family val="2"/>
      <scheme val="minor"/>
    </font>
    <font>
      <u/>
      <sz val="11"/>
      <color theme="1"/>
      <name val="Calibri"/>
      <family val="2"/>
      <scheme val="minor"/>
    </font>
    <font>
      <b/>
      <sz val="14"/>
      <color theme="1"/>
      <name val="Calibri"/>
      <family val="2"/>
      <scheme val="minor"/>
    </font>
    <font>
      <b/>
      <sz val="14"/>
      <color rgb="FFFFFFFF"/>
      <name val="Arial"/>
      <family val="2"/>
    </font>
    <font>
      <b/>
      <sz val="14"/>
      <color theme="0"/>
      <name val="Calibri"/>
      <family val="2"/>
      <scheme val="minor"/>
    </font>
    <font>
      <b/>
      <sz val="20"/>
      <name val="Calibri"/>
      <family val="2"/>
      <scheme val="minor"/>
    </font>
    <font>
      <b/>
      <sz val="11"/>
      <name val="Calibri"/>
      <family val="2"/>
      <scheme val="minor"/>
    </font>
    <font>
      <sz val="11"/>
      <color rgb="FF505050"/>
      <name val="Calibri"/>
      <family val="2"/>
      <scheme val="minor"/>
    </font>
    <font>
      <b/>
      <sz val="11"/>
      <color rgb="FF505050"/>
      <name val="Calibri"/>
      <family val="2"/>
      <scheme val="minor"/>
    </font>
    <font>
      <sz val="10.5"/>
      <color rgb="FF505050"/>
      <name val="Arial"/>
      <family val="2"/>
    </font>
    <font>
      <sz val="11"/>
      <color rgb="FF00B050"/>
      <name val="Calibri"/>
      <family val="2"/>
      <scheme val="minor"/>
    </font>
    <font>
      <sz val="11"/>
      <color rgb="FF0070C0"/>
      <name val="Calibri"/>
      <family val="2"/>
      <scheme val="minor"/>
    </font>
    <font>
      <b/>
      <sz val="20"/>
      <color theme="0"/>
      <name val="Calibri"/>
      <family val="2"/>
      <scheme val="minor"/>
    </font>
    <font>
      <b/>
      <sz val="14"/>
      <name val="Arial"/>
      <family val="2"/>
    </font>
  </fonts>
  <fills count="59">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DAEEF3"/>
        <bgColor indexed="64"/>
      </patternFill>
    </fill>
    <fill>
      <patternFill patternType="solid">
        <fgColor rgb="FF00B0F0"/>
        <bgColor indexed="64"/>
      </patternFill>
    </fill>
    <fill>
      <patternFill patternType="solid">
        <fgColor rgb="FFE36C0A"/>
        <bgColor indexed="64"/>
      </patternFill>
    </fill>
    <fill>
      <patternFill patternType="solid">
        <fgColor rgb="FF009999"/>
        <bgColor indexed="64"/>
      </patternFill>
    </fill>
    <fill>
      <patternFill patternType="solid">
        <fgColor rgb="FFCC0099"/>
        <bgColor indexed="64"/>
      </patternFill>
    </fill>
    <fill>
      <patternFill patternType="solid">
        <fgColor rgb="FF92D050"/>
        <bgColor indexed="64"/>
      </patternFill>
    </fill>
    <fill>
      <patternFill patternType="solid">
        <fgColor rgb="FFB2A1C7"/>
        <bgColor indexed="64"/>
      </patternFill>
    </fill>
    <fill>
      <patternFill patternType="solid">
        <fgColor rgb="FF006699"/>
        <bgColor indexed="64"/>
      </patternFill>
    </fill>
    <fill>
      <patternFill patternType="solid">
        <fgColor rgb="FFFFC000"/>
        <bgColor indexed="64"/>
      </patternFill>
    </fill>
    <fill>
      <patternFill patternType="solid">
        <fgColor rgb="FF00B050"/>
        <bgColor indexed="64"/>
      </patternFill>
    </fill>
    <fill>
      <patternFill patternType="solid">
        <fgColor rgb="FF943634"/>
        <bgColor indexed="64"/>
      </patternFill>
    </fill>
    <fill>
      <patternFill patternType="solid">
        <fgColor rgb="FF365F91"/>
        <bgColor indexed="64"/>
      </patternFill>
    </fill>
    <fill>
      <patternFill patternType="solid">
        <fgColor theme="5" tint="-0.249977111117893"/>
        <bgColor indexed="64"/>
      </patternFill>
    </fill>
    <fill>
      <patternFill patternType="solid">
        <fgColor rgb="FF7030A0"/>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499984740745262"/>
        <bgColor indexed="64"/>
      </patternFill>
    </fill>
    <fill>
      <patternFill patternType="solid">
        <fgColor rgb="FF002060"/>
        <bgColor indexed="64"/>
      </patternFill>
    </fill>
    <fill>
      <patternFill patternType="solid">
        <fgColor rgb="FF0070C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1"/>
        <bgColor indexed="64"/>
      </patternFill>
    </fill>
    <fill>
      <patternFill patternType="solid">
        <fgColor theme="6" tint="0.59999389629810485"/>
        <bgColor indexed="64"/>
      </patternFill>
    </fill>
    <fill>
      <patternFill patternType="solid">
        <fgColor theme="6"/>
        <bgColor indexed="64"/>
      </patternFill>
    </fill>
    <fill>
      <patternFill patternType="solid">
        <fgColor theme="6" tint="-0.499984740745262"/>
        <bgColor indexed="64"/>
      </patternFill>
    </fill>
    <fill>
      <patternFill patternType="solid">
        <fgColor rgb="FFFF0000"/>
        <bgColor indexed="64"/>
      </patternFill>
    </fill>
    <fill>
      <patternFill patternType="solid">
        <fgColor theme="5" tint="0.79998168889431442"/>
        <bgColor indexed="64"/>
      </patternFill>
    </fill>
    <fill>
      <patternFill patternType="solid">
        <fgColor rgb="FFC00000"/>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rgb="FFA7E8FF"/>
        <bgColor indexed="64"/>
      </patternFill>
    </fill>
    <fill>
      <patternFill patternType="solid">
        <fgColor rgb="FF69A12B"/>
        <bgColor indexed="64"/>
      </patternFill>
    </fill>
    <fill>
      <patternFill patternType="solid">
        <fgColor theme="9"/>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rgb="FFB1A0C7"/>
        <bgColor indexed="64"/>
      </patternFill>
    </fill>
    <fill>
      <patternFill patternType="solid">
        <fgColor rgb="FFE26B0A"/>
        <bgColor indexed="64"/>
      </patternFill>
    </fill>
    <fill>
      <patternFill patternType="solid">
        <fgColor rgb="FF70CEB5"/>
        <bgColor indexed="64"/>
      </patternFill>
    </fill>
    <fill>
      <patternFill patternType="solid">
        <fgColor rgb="FFC278AF"/>
        <bgColor indexed="64"/>
      </patternFill>
    </fill>
    <fill>
      <patternFill patternType="solid">
        <fgColor rgb="FFA382E6"/>
        <bgColor indexed="64"/>
      </patternFill>
    </fill>
    <fill>
      <patternFill patternType="solid">
        <fgColor rgb="FF388CAA"/>
        <bgColor indexed="64"/>
      </patternFill>
    </fill>
    <fill>
      <patternFill patternType="solid">
        <fgColor rgb="FF974706"/>
        <bgColor indexed="64"/>
      </patternFill>
    </fill>
    <fill>
      <patternFill patternType="solid">
        <fgColor rgb="FFFFFF00"/>
        <bgColor indexed="64"/>
      </patternFill>
    </fill>
    <fill>
      <patternFill patternType="solid">
        <fgColor rgb="FF9999FF"/>
        <bgColor indexed="64"/>
      </patternFill>
    </fill>
  </fills>
  <borders count="67">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s>
  <cellStyleXfs count="1">
    <xf numFmtId="0" fontId="0" fillId="0" borderId="0"/>
  </cellStyleXfs>
  <cellXfs count="924">
    <xf numFmtId="0" fontId="0" fillId="0" borderId="0" xfId="0"/>
    <xf numFmtId="0" fontId="2" fillId="0" borderId="3"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2" fillId="0" borderId="4" xfId="0" applyFont="1" applyBorder="1" applyAlignment="1">
      <alignment horizontal="left" vertical="center" wrapText="1"/>
    </xf>
    <xf numFmtId="0" fontId="2" fillId="0" borderId="8" xfId="0" applyFont="1" applyBorder="1" applyAlignment="1">
      <alignment horizontal="left" vertical="center" wrapText="1"/>
    </xf>
    <xf numFmtId="0" fontId="2" fillId="0" borderId="15" xfId="0" applyFont="1" applyBorder="1" applyAlignment="1">
      <alignment horizontal="left" vertical="center" wrapText="1"/>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1" fillId="0" borderId="0" xfId="0" applyFont="1" applyAlignment="1">
      <alignment wrapText="1"/>
    </xf>
    <xf numFmtId="0" fontId="1" fillId="0" borderId="0" xfId="0" applyFont="1" applyAlignment="1">
      <alignment horizontal="left" vertical="center" wrapText="1"/>
    </xf>
    <xf numFmtId="0" fontId="4" fillId="0" borderId="0" xfId="0" applyFont="1" applyAlignment="1">
      <alignment horizontal="center" vertical="center" wrapText="1"/>
    </xf>
    <xf numFmtId="0" fontId="5" fillId="0" borderId="0" xfId="0" applyFont="1" applyAlignment="1">
      <alignment wrapText="1"/>
    </xf>
    <xf numFmtId="0" fontId="2" fillId="0" borderId="19" xfId="0" applyFont="1" applyBorder="1" applyAlignment="1">
      <alignment horizontal="left" vertical="center" wrapText="1"/>
    </xf>
    <xf numFmtId="0" fontId="4" fillId="3" borderId="1"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1" fillId="4" borderId="12" xfId="0" applyFont="1" applyFill="1" applyBorder="1" applyAlignment="1">
      <alignment horizontal="left" vertical="center" wrapText="1"/>
    </xf>
    <xf numFmtId="0" fontId="1" fillId="4" borderId="10"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0"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14" xfId="0" applyFont="1" applyFill="1" applyBorder="1" applyAlignment="1">
      <alignment horizontal="left" vertical="center" wrapText="1"/>
    </xf>
    <xf numFmtId="0" fontId="1" fillId="4" borderId="2" xfId="0" applyFont="1" applyFill="1" applyBorder="1" applyAlignment="1">
      <alignment horizontal="left" vertical="center" wrapText="1"/>
    </xf>
    <xf numFmtId="0" fontId="1" fillId="4" borderId="9" xfId="0" applyFont="1" applyFill="1" applyBorder="1" applyAlignment="1">
      <alignment horizontal="left" vertical="center" wrapText="1"/>
    </xf>
    <xf numFmtId="0" fontId="2" fillId="2" borderId="4" xfId="0" applyFont="1" applyFill="1" applyBorder="1" applyAlignment="1">
      <alignment vertical="center" wrapText="1"/>
    </xf>
    <xf numFmtId="0" fontId="1" fillId="4" borderId="11" xfId="0" applyFont="1" applyFill="1" applyBorder="1" applyAlignment="1">
      <alignment horizontal="left" vertical="center" wrapText="1"/>
    </xf>
    <xf numFmtId="0" fontId="1" fillId="4" borderId="17" xfId="0" applyFont="1" applyFill="1" applyBorder="1" applyAlignment="1">
      <alignment horizontal="left" vertical="center" wrapText="1"/>
    </xf>
    <xf numFmtId="0" fontId="1" fillId="4" borderId="18" xfId="0" applyFont="1" applyFill="1" applyBorder="1" applyAlignment="1">
      <alignment horizontal="left" vertical="center" wrapText="1"/>
    </xf>
    <xf numFmtId="0" fontId="2" fillId="0" borderId="21" xfId="0" applyFont="1" applyBorder="1" applyAlignment="1">
      <alignment horizontal="lef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1" fillId="6" borderId="25" xfId="0" applyFont="1" applyFill="1" applyBorder="1" applyAlignment="1">
      <alignment horizontal="center" vertical="center" wrapText="1"/>
    </xf>
    <xf numFmtId="0" fontId="11" fillId="7" borderId="25" xfId="0" applyFont="1" applyFill="1" applyBorder="1" applyAlignment="1">
      <alignment horizontal="center" vertical="center" wrapText="1"/>
    </xf>
    <xf numFmtId="0" fontId="11" fillId="8" borderId="25" xfId="0" applyFont="1" applyFill="1" applyBorder="1" applyAlignment="1">
      <alignment horizontal="center" vertical="center" wrapText="1"/>
    </xf>
    <xf numFmtId="0" fontId="11" fillId="9" borderId="25" xfId="0" applyFont="1" applyFill="1" applyBorder="1" applyAlignment="1">
      <alignment horizontal="center" vertical="center" wrapText="1"/>
    </xf>
    <xf numFmtId="0" fontId="11" fillId="10" borderId="25" xfId="0" applyFont="1" applyFill="1" applyBorder="1" applyAlignment="1">
      <alignment horizontal="center" vertical="center" wrapText="1"/>
    </xf>
    <xf numFmtId="0" fontId="11" fillId="11" borderId="25" xfId="0" applyFont="1" applyFill="1" applyBorder="1" applyAlignment="1">
      <alignment horizontal="center" vertical="center" wrapText="1"/>
    </xf>
    <xf numFmtId="0" fontId="13" fillId="12" borderId="25" xfId="0" applyFont="1" applyFill="1" applyBorder="1" applyAlignment="1">
      <alignment horizontal="center" vertical="center" wrapText="1"/>
    </xf>
    <xf numFmtId="0" fontId="11" fillId="13" borderId="25" xfId="0" applyFont="1" applyFill="1" applyBorder="1" applyAlignment="1">
      <alignment horizontal="center" vertical="center" wrapText="1"/>
    </xf>
    <xf numFmtId="0" fontId="11" fillId="14" borderId="25" xfId="0" applyFont="1" applyFill="1" applyBorder="1" applyAlignment="1">
      <alignment horizontal="center" vertical="center" wrapText="1"/>
    </xf>
    <xf numFmtId="0" fontId="11" fillId="15" borderId="25" xfId="0" applyFont="1" applyFill="1" applyBorder="1" applyAlignment="1">
      <alignment horizontal="center" vertical="center" wrapText="1"/>
    </xf>
    <xf numFmtId="0" fontId="11" fillId="0" borderId="0" xfId="0" applyFont="1" applyAlignment="1">
      <alignment vertical="center" wrapText="1"/>
    </xf>
    <xf numFmtId="0" fontId="11" fillId="0" borderId="27" xfId="0" applyFont="1" applyBorder="1" applyAlignment="1">
      <alignment horizontal="center" vertical="center" wrapText="1"/>
    </xf>
    <xf numFmtId="0" fontId="11" fillId="0" borderId="27" xfId="0" applyFont="1" applyBorder="1" applyAlignment="1">
      <alignment vertical="center" wrapText="1"/>
    </xf>
    <xf numFmtId="0" fontId="11" fillId="0" borderId="25" xfId="0" applyFont="1" applyBorder="1" applyAlignment="1">
      <alignment vertical="center" wrapText="1"/>
    </xf>
    <xf numFmtId="0" fontId="11" fillId="13" borderId="7" xfId="0" applyFont="1" applyFill="1" applyBorder="1" applyAlignment="1">
      <alignment vertical="center" wrapText="1"/>
    </xf>
    <xf numFmtId="0" fontId="11" fillId="13" borderId="25" xfId="0" applyFont="1" applyFill="1" applyBorder="1" applyAlignment="1">
      <alignment vertical="center" wrapText="1"/>
    </xf>
    <xf numFmtId="0" fontId="11" fillId="14" borderId="25" xfId="0" applyFont="1" applyFill="1" applyBorder="1" applyAlignment="1">
      <alignment vertical="center" wrapText="1"/>
    </xf>
    <xf numFmtId="0" fontId="11" fillId="10" borderId="7" xfId="0" applyFont="1" applyFill="1" applyBorder="1" applyAlignment="1">
      <alignment vertical="center" wrapText="1"/>
    </xf>
    <xf numFmtId="0" fontId="11" fillId="11" borderId="25" xfId="0" applyFont="1" applyFill="1" applyBorder="1" applyAlignment="1">
      <alignment vertical="center" wrapText="1"/>
    </xf>
    <xf numFmtId="0" fontId="11" fillId="10" borderId="25" xfId="0" applyFont="1" applyFill="1" applyBorder="1" applyAlignment="1">
      <alignment vertical="center" wrapText="1"/>
    </xf>
    <xf numFmtId="0" fontId="13" fillId="12" borderId="25" xfId="0" applyFont="1" applyFill="1" applyBorder="1" applyAlignment="1">
      <alignment vertical="center" wrapText="1"/>
    </xf>
    <xf numFmtId="0" fontId="11" fillId="11" borderId="7" xfId="0" applyFont="1" applyFill="1" applyBorder="1" applyAlignment="1">
      <alignment vertical="center" wrapText="1"/>
    </xf>
    <xf numFmtId="0" fontId="11" fillId="6" borderId="25" xfId="0" applyFont="1" applyFill="1" applyBorder="1" applyAlignment="1">
      <alignment vertical="center" wrapText="1"/>
    </xf>
    <xf numFmtId="0" fontId="11" fillId="7" borderId="25" xfId="0" applyFont="1" applyFill="1" applyBorder="1" applyAlignment="1">
      <alignment vertical="center" wrapText="1"/>
    </xf>
    <xf numFmtId="0" fontId="11" fillId="8" borderId="7" xfId="0" applyFont="1" applyFill="1" applyBorder="1" applyAlignment="1">
      <alignment vertical="center" wrapText="1"/>
    </xf>
    <xf numFmtId="0" fontId="13" fillId="16" borderId="25" xfId="0" applyFont="1" applyFill="1" applyBorder="1" applyAlignment="1">
      <alignment vertical="center" wrapText="1"/>
    </xf>
    <xf numFmtId="0" fontId="1" fillId="29" borderId="3" xfId="0" applyFont="1" applyFill="1" applyBorder="1" applyAlignment="1">
      <alignment horizontal="left" vertical="center" wrapText="1"/>
    </xf>
    <xf numFmtId="0" fontId="1" fillId="29" borderId="2" xfId="0" applyFont="1" applyFill="1" applyBorder="1" applyAlignment="1">
      <alignment horizontal="left" vertical="center" wrapText="1"/>
    </xf>
    <xf numFmtId="0" fontId="2" fillId="0" borderId="30" xfId="0" applyFont="1" applyBorder="1" applyAlignment="1">
      <alignment horizontal="left" vertical="center" wrapText="1"/>
    </xf>
    <xf numFmtId="0" fontId="1" fillId="29" borderId="30" xfId="0" applyFont="1" applyFill="1" applyBorder="1" applyAlignment="1">
      <alignment horizontal="left" vertical="center" wrapText="1"/>
    </xf>
    <xf numFmtId="0" fontId="2" fillId="0" borderId="32" xfId="0" applyFont="1" applyBorder="1" applyAlignment="1">
      <alignment horizontal="left" vertical="center" wrapText="1"/>
    </xf>
    <xf numFmtId="0" fontId="1" fillId="29" borderId="31" xfId="0" applyFont="1" applyFill="1" applyBorder="1" applyAlignment="1">
      <alignment horizontal="left" vertical="center" wrapText="1"/>
    </xf>
    <xf numFmtId="0" fontId="1" fillId="29" borderId="10" xfId="0" applyFont="1" applyFill="1" applyBorder="1" applyAlignment="1">
      <alignment horizontal="left" vertical="center" wrapText="1"/>
    </xf>
    <xf numFmtId="0" fontId="1" fillId="29" borderId="1" xfId="0" applyFont="1" applyFill="1" applyBorder="1" applyAlignment="1">
      <alignment horizontal="left" vertical="center" wrapText="1"/>
    </xf>
    <xf numFmtId="0" fontId="1" fillId="29" borderId="13" xfId="0" applyFont="1" applyFill="1" applyBorder="1" applyAlignment="1">
      <alignment horizontal="left" vertical="center" wrapText="1"/>
    </xf>
    <xf numFmtId="0" fontId="1" fillId="29" borderId="14" xfId="0" applyFont="1" applyFill="1" applyBorder="1" applyAlignment="1">
      <alignment horizontal="left" vertical="center" wrapText="1"/>
    </xf>
    <xf numFmtId="0" fontId="1" fillId="0" borderId="4" xfId="0" applyFont="1" applyBorder="1" applyAlignment="1">
      <alignment horizontal="center" vertical="center" wrapText="1"/>
    </xf>
    <xf numFmtId="0" fontId="1" fillId="29" borderId="12" xfId="0" applyFont="1" applyFill="1" applyBorder="1" applyAlignment="1">
      <alignment horizontal="left" vertical="center" wrapText="1"/>
    </xf>
    <xf numFmtId="0" fontId="1" fillId="30" borderId="1" xfId="0" applyFont="1" applyFill="1" applyBorder="1" applyAlignment="1">
      <alignment horizontal="left" vertical="center" wrapText="1"/>
    </xf>
    <xf numFmtId="0" fontId="1" fillId="30" borderId="10" xfId="0" applyFont="1" applyFill="1" applyBorder="1" applyAlignment="1">
      <alignment horizontal="left" vertical="center" wrapText="1"/>
    </xf>
    <xf numFmtId="0" fontId="1" fillId="30" borderId="11" xfId="0" applyFont="1" applyFill="1" applyBorder="1" applyAlignment="1">
      <alignment horizontal="left" vertical="center" wrapText="1"/>
    </xf>
    <xf numFmtId="0" fontId="1" fillId="30" borderId="30" xfId="0" applyFont="1" applyFill="1" applyBorder="1" applyAlignment="1">
      <alignment horizontal="left" vertical="center" wrapText="1"/>
    </xf>
    <xf numFmtId="0" fontId="1" fillId="30" borderId="3" xfId="0" applyFont="1" applyFill="1" applyBorder="1" applyAlignment="1">
      <alignment horizontal="left" vertical="center" wrapText="1"/>
    </xf>
    <xf numFmtId="0" fontId="1" fillId="30" borderId="0" xfId="0" applyFont="1" applyFill="1" applyBorder="1" applyAlignment="1">
      <alignment horizontal="left" vertical="center" wrapText="1"/>
    </xf>
    <xf numFmtId="0" fontId="1" fillId="30" borderId="17" xfId="0" applyFont="1" applyFill="1" applyBorder="1" applyAlignment="1">
      <alignment horizontal="left" vertical="center" wrapText="1"/>
    </xf>
    <xf numFmtId="0" fontId="1" fillId="30" borderId="31" xfId="0" applyFont="1" applyFill="1" applyBorder="1" applyAlignment="1">
      <alignment horizontal="left" vertical="center" wrapText="1"/>
    </xf>
    <xf numFmtId="0" fontId="1" fillId="30" borderId="2" xfId="0" applyFont="1" applyFill="1" applyBorder="1" applyAlignment="1">
      <alignment horizontal="left" vertical="center" wrapText="1"/>
    </xf>
    <xf numFmtId="0" fontId="1" fillId="30" borderId="9" xfId="0" applyFont="1" applyFill="1" applyBorder="1" applyAlignment="1">
      <alignment horizontal="left" vertical="center" wrapText="1"/>
    </xf>
    <xf numFmtId="0" fontId="1" fillId="30" borderId="18" xfId="0" applyFont="1" applyFill="1" applyBorder="1" applyAlignment="1">
      <alignment horizontal="left" vertical="center" wrapText="1"/>
    </xf>
    <xf numFmtId="0" fontId="1" fillId="30" borderId="34" xfId="0" applyFont="1" applyFill="1" applyBorder="1" applyAlignment="1">
      <alignment horizontal="left" vertical="center" wrapText="1"/>
    </xf>
    <xf numFmtId="0" fontId="2" fillId="0" borderId="34" xfId="0" applyFont="1" applyBorder="1" applyAlignment="1">
      <alignment horizontal="left" vertical="center" wrapText="1"/>
    </xf>
    <xf numFmtId="0" fontId="1" fillId="30" borderId="41" xfId="0" applyFont="1" applyFill="1" applyBorder="1" applyAlignment="1">
      <alignment horizontal="left" vertical="center" wrapText="1"/>
    </xf>
    <xf numFmtId="0" fontId="2" fillId="0" borderId="42" xfId="0" applyFont="1" applyBorder="1" applyAlignment="1">
      <alignment horizontal="left" vertical="center" wrapText="1"/>
    </xf>
    <xf numFmtId="0" fontId="2" fillId="0" borderId="20" xfId="0" applyFont="1" applyBorder="1" applyAlignment="1">
      <alignment horizontal="left" vertical="center" wrapText="1"/>
    </xf>
    <xf numFmtId="0" fontId="1" fillId="30" borderId="12" xfId="0" applyFont="1" applyFill="1" applyBorder="1" applyAlignment="1">
      <alignment horizontal="left" vertical="center" wrapText="1"/>
    </xf>
    <xf numFmtId="0" fontId="1" fillId="30" borderId="10" xfId="0" applyFont="1" applyFill="1" applyBorder="1" applyAlignment="1">
      <alignment horizontal="left" vertical="center"/>
    </xf>
    <xf numFmtId="0" fontId="1" fillId="30" borderId="13" xfId="0" applyFont="1" applyFill="1" applyBorder="1" applyAlignment="1">
      <alignment horizontal="left" vertical="center" wrapText="1"/>
    </xf>
    <xf numFmtId="0" fontId="1" fillId="30" borderId="3" xfId="0" applyFont="1" applyFill="1" applyBorder="1" applyAlignment="1">
      <alignment horizontal="left" vertical="center"/>
    </xf>
    <xf numFmtId="0" fontId="1" fillId="30" borderId="14" xfId="0" applyFont="1" applyFill="1" applyBorder="1" applyAlignment="1">
      <alignment horizontal="left" vertical="center" wrapText="1"/>
    </xf>
    <xf numFmtId="0" fontId="1" fillId="30" borderId="2" xfId="0" applyFont="1" applyFill="1" applyBorder="1" applyAlignment="1">
      <alignment horizontal="left" vertical="center"/>
    </xf>
    <xf numFmtId="0" fontId="2" fillId="2" borderId="16"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11" fillId="30" borderId="7" xfId="0" applyFont="1" applyFill="1" applyBorder="1" applyAlignment="1">
      <alignment horizontal="center" vertical="center" wrapText="1"/>
    </xf>
    <xf numFmtId="0" fontId="11" fillId="36" borderId="7" xfId="0" applyFont="1" applyFill="1" applyBorder="1" applyAlignment="1">
      <alignment horizontal="center" vertical="center" wrapText="1"/>
    </xf>
    <xf numFmtId="0" fontId="11" fillId="27" borderId="7" xfId="0" applyFont="1" applyFill="1" applyBorder="1" applyAlignment="1">
      <alignment horizontal="center" vertical="center" wrapText="1"/>
    </xf>
    <xf numFmtId="0" fontId="15" fillId="0" borderId="27" xfId="0" applyFont="1" applyBorder="1" applyAlignment="1">
      <alignment horizontal="center" vertical="center" wrapText="1"/>
    </xf>
    <xf numFmtId="0" fontId="19" fillId="36" borderId="7" xfId="0" applyFont="1" applyFill="1" applyBorder="1" applyAlignment="1">
      <alignment horizontal="center" vertical="center" wrapText="1"/>
    </xf>
    <xf numFmtId="0" fontId="19" fillId="36" borderId="25" xfId="0" applyFont="1" applyFill="1" applyBorder="1" applyAlignment="1">
      <alignment horizontal="center" vertical="center" wrapText="1"/>
    </xf>
    <xf numFmtId="0" fontId="19" fillId="30" borderId="7" xfId="0" applyFont="1" applyFill="1" applyBorder="1" applyAlignment="1">
      <alignment horizontal="center" vertical="center" wrapText="1"/>
    </xf>
    <xf numFmtId="0" fontId="19" fillId="30" borderId="25" xfId="0" applyFont="1" applyFill="1" applyBorder="1" applyAlignment="1">
      <alignment horizontal="center" vertical="center" wrapText="1"/>
    </xf>
    <xf numFmtId="0" fontId="19" fillId="30" borderId="23" xfId="0" applyFont="1" applyFill="1" applyBorder="1" applyAlignment="1">
      <alignment horizontal="center" vertical="center" wrapText="1"/>
    </xf>
    <xf numFmtId="0" fontId="19" fillId="5" borderId="25" xfId="0" applyFont="1" applyFill="1" applyBorder="1" applyAlignment="1">
      <alignment horizontal="center" vertical="center" wrapText="1"/>
    </xf>
    <xf numFmtId="0" fontId="19" fillId="5" borderId="23" xfId="0" applyFont="1" applyFill="1" applyBorder="1" applyAlignment="1">
      <alignment horizontal="center" vertical="center" wrapText="1"/>
    </xf>
    <xf numFmtId="0" fontId="19" fillId="27" borderId="7" xfId="0" applyFont="1" applyFill="1" applyBorder="1" applyAlignment="1">
      <alignment horizontal="left" vertical="center" wrapText="1"/>
    </xf>
    <xf numFmtId="0" fontId="19" fillId="27" borderId="25" xfId="0" applyFont="1" applyFill="1" applyBorder="1" applyAlignment="1">
      <alignment horizontal="left" vertical="center" wrapText="1"/>
    </xf>
    <xf numFmtId="0" fontId="11" fillId="0" borderId="27" xfId="0" applyFont="1" applyBorder="1" applyAlignment="1">
      <alignment horizontal="left" vertical="center" wrapText="1"/>
    </xf>
    <xf numFmtId="0" fontId="19" fillId="5" borderId="25" xfId="0" applyFont="1" applyFill="1" applyBorder="1" applyAlignment="1">
      <alignment horizontal="left" vertical="center" wrapText="1"/>
    </xf>
    <xf numFmtId="0" fontId="19" fillId="5" borderId="23" xfId="0" applyFont="1" applyFill="1" applyBorder="1" applyAlignment="1">
      <alignment horizontal="left" vertical="center" wrapText="1"/>
    </xf>
    <xf numFmtId="0" fontId="14" fillId="31" borderId="22" xfId="0" applyFont="1" applyFill="1" applyBorder="1" applyAlignment="1">
      <alignment horizontal="center" vertical="center" wrapText="1"/>
    </xf>
    <xf numFmtId="0" fontId="21" fillId="13" borderId="22" xfId="0" applyFont="1" applyFill="1" applyBorder="1" applyAlignment="1">
      <alignment vertical="center" wrapText="1"/>
    </xf>
    <xf numFmtId="0" fontId="21" fillId="14" borderId="22" xfId="0" applyFont="1" applyFill="1" applyBorder="1" applyAlignment="1">
      <alignment vertical="center" wrapText="1"/>
    </xf>
    <xf numFmtId="0" fontId="20" fillId="2" borderId="0" xfId="0" applyFont="1" applyFill="1" applyBorder="1" applyAlignment="1">
      <alignment horizontal="center" vertical="center" wrapText="1"/>
    </xf>
    <xf numFmtId="0" fontId="20" fillId="2" borderId="34"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9" fillId="0" borderId="33" xfId="0" applyFont="1" applyFill="1" applyBorder="1" applyAlignment="1">
      <alignment horizontal="center" vertical="center"/>
    </xf>
    <xf numFmtId="0" fontId="11" fillId="0" borderId="27" xfId="0" applyFont="1" applyFill="1" applyBorder="1" applyAlignment="1">
      <alignment horizontal="center" vertical="center" wrapText="1"/>
    </xf>
    <xf numFmtId="0" fontId="19" fillId="0" borderId="33" xfId="0" applyFont="1" applyFill="1" applyBorder="1" applyAlignment="1">
      <alignment horizontal="left" vertical="center" wrapText="1"/>
    </xf>
    <xf numFmtId="0" fontId="19" fillId="43" borderId="25" xfId="0" applyFont="1" applyFill="1" applyBorder="1" applyAlignment="1">
      <alignment horizontal="left" vertical="center" wrapText="1"/>
    </xf>
    <xf numFmtId="0" fontId="19" fillId="43" borderId="25" xfId="0" applyFont="1" applyFill="1" applyBorder="1" applyAlignment="1">
      <alignment horizontal="center" vertical="center" wrapText="1"/>
    </xf>
    <xf numFmtId="0" fontId="19" fillId="43" borderId="2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21" fillId="13" borderId="25" xfId="0" applyFont="1" applyFill="1" applyBorder="1" applyAlignment="1">
      <alignment horizontal="center" vertical="center" wrapText="1"/>
    </xf>
    <xf numFmtId="0" fontId="21" fillId="10" borderId="25" xfId="0" applyFont="1" applyFill="1" applyBorder="1" applyAlignment="1">
      <alignment horizontal="center" vertical="center" wrapText="1"/>
    </xf>
    <xf numFmtId="0" fontId="21" fillId="11" borderId="25" xfId="0" applyFont="1" applyFill="1" applyBorder="1" applyAlignment="1">
      <alignment horizontal="center" vertical="center" wrapText="1"/>
    </xf>
    <xf numFmtId="0" fontId="0" fillId="0" borderId="0" xfId="0" applyAlignment="1">
      <alignment horizontal="center"/>
    </xf>
    <xf numFmtId="0" fontId="19" fillId="0" borderId="33" xfId="0" applyFont="1" applyFill="1" applyBorder="1" applyAlignment="1">
      <alignment horizontal="center" vertical="center" wrapText="1"/>
    </xf>
    <xf numFmtId="0" fontId="0" fillId="0" borderId="0" xfId="0" applyFont="1" applyFill="1" applyBorder="1" applyAlignment="1">
      <alignment horizontal="right" vertical="center"/>
    </xf>
    <xf numFmtId="0" fontId="0" fillId="0" borderId="0" xfId="0" applyFont="1" applyFill="1" applyBorder="1"/>
    <xf numFmtId="0" fontId="10" fillId="31" borderId="0" xfId="0" applyFont="1" applyFill="1"/>
    <xf numFmtId="0" fontId="10" fillId="31" borderId="0" xfId="0" applyFont="1" applyFill="1" applyAlignment="1">
      <alignment horizontal="center" vertical="center"/>
    </xf>
    <xf numFmtId="0" fontId="7" fillId="31" borderId="0" xfId="0" applyFont="1" applyFill="1" applyAlignment="1">
      <alignment horizontal="center" vertical="center" wrapText="1"/>
    </xf>
    <xf numFmtId="0" fontId="0" fillId="40" borderId="43" xfId="0" applyFont="1" applyFill="1" applyBorder="1"/>
    <xf numFmtId="0" fontId="0" fillId="40" borderId="44" xfId="0" applyFont="1" applyFill="1" applyBorder="1"/>
    <xf numFmtId="0" fontId="0" fillId="40" borderId="44" xfId="0" applyFont="1" applyFill="1" applyBorder="1" applyAlignment="1">
      <alignment horizontal="center" vertical="center"/>
    </xf>
    <xf numFmtId="0" fontId="9" fillId="40" borderId="44" xfId="0" applyFont="1" applyFill="1" applyBorder="1" applyAlignment="1">
      <alignment horizontal="center" vertical="center" wrapText="1"/>
    </xf>
    <xf numFmtId="0" fontId="0" fillId="40" borderId="45" xfId="0" applyFont="1" applyFill="1" applyBorder="1" applyAlignment="1">
      <alignment horizontal="center" vertical="center"/>
    </xf>
    <xf numFmtId="0" fontId="0" fillId="40" borderId="46" xfId="0" applyFont="1" applyFill="1" applyBorder="1"/>
    <xf numFmtId="0" fontId="0" fillId="40" borderId="36" xfId="0" applyFont="1" applyFill="1" applyBorder="1"/>
    <xf numFmtId="0" fontId="0" fillId="40" borderId="36" xfId="0" applyFont="1" applyFill="1" applyBorder="1" applyAlignment="1">
      <alignment horizontal="center" vertical="center"/>
    </xf>
    <xf numFmtId="0" fontId="9" fillId="40" borderId="36" xfId="0" applyFont="1" applyFill="1" applyBorder="1" applyAlignment="1">
      <alignment horizontal="center" vertical="center" wrapText="1"/>
    </xf>
    <xf numFmtId="0" fontId="0" fillId="40" borderId="47" xfId="0" applyFont="1" applyFill="1" applyBorder="1" applyAlignment="1">
      <alignment horizontal="center" vertical="center"/>
    </xf>
    <xf numFmtId="0" fontId="0" fillId="40" borderId="48" xfId="0" applyFont="1" applyFill="1" applyBorder="1"/>
    <xf numFmtId="0" fontId="0" fillId="40" borderId="49" xfId="0" applyFont="1" applyFill="1" applyBorder="1"/>
    <xf numFmtId="0" fontId="0" fillId="40" borderId="49" xfId="0" applyFont="1" applyFill="1" applyBorder="1" applyAlignment="1">
      <alignment horizontal="center" vertical="center"/>
    </xf>
    <xf numFmtId="0" fontId="9" fillId="40" borderId="49" xfId="0" applyFont="1" applyFill="1" applyBorder="1" applyAlignment="1">
      <alignment horizontal="center" vertical="center" wrapText="1"/>
    </xf>
    <xf numFmtId="0" fontId="0" fillId="40" borderId="50" xfId="0" applyFont="1" applyFill="1" applyBorder="1" applyAlignment="1">
      <alignment horizontal="center" vertical="center"/>
    </xf>
    <xf numFmtId="0" fontId="7" fillId="31" borderId="3" xfId="0" applyFont="1" applyFill="1" applyBorder="1" applyAlignment="1">
      <alignment horizontal="center"/>
    </xf>
    <xf numFmtId="0" fontId="7" fillId="31" borderId="3" xfId="0" applyFont="1" applyFill="1" applyBorder="1" applyAlignment="1">
      <alignment horizontal="center" vertical="center"/>
    </xf>
    <xf numFmtId="0" fontId="7" fillId="31" borderId="3" xfId="0" applyFont="1" applyFill="1" applyBorder="1" applyAlignment="1">
      <alignment horizontal="center" vertical="center" wrapText="1"/>
    </xf>
    <xf numFmtId="0" fontId="10" fillId="31" borderId="3" xfId="0" applyFont="1" applyFill="1" applyBorder="1" applyAlignment="1">
      <alignment horizontal="center" vertical="center"/>
    </xf>
    <xf numFmtId="0" fontId="9" fillId="20" borderId="44" xfId="0" applyFont="1" applyFill="1" applyBorder="1" applyAlignment="1">
      <alignment horizontal="center" vertical="center"/>
    </xf>
    <xf numFmtId="0" fontId="9" fillId="20" borderId="44" xfId="0" applyFont="1" applyFill="1" applyBorder="1" applyAlignment="1">
      <alignment horizontal="center" vertical="center" wrapText="1"/>
    </xf>
    <xf numFmtId="0" fontId="0" fillId="20" borderId="44" xfId="0" applyFont="1" applyFill="1" applyBorder="1" applyAlignment="1">
      <alignment horizontal="center" vertical="center"/>
    </xf>
    <xf numFmtId="0" fontId="0" fillId="20" borderId="45" xfId="0" applyFont="1" applyFill="1" applyBorder="1" applyAlignment="1">
      <alignment horizontal="center" vertical="center"/>
    </xf>
    <xf numFmtId="0" fontId="9" fillId="20" borderId="36" xfId="0" applyFont="1" applyFill="1" applyBorder="1" applyAlignment="1">
      <alignment horizontal="center" vertical="center"/>
    </xf>
    <xf numFmtId="0" fontId="9" fillId="20" borderId="36" xfId="0" applyFont="1" applyFill="1" applyBorder="1" applyAlignment="1">
      <alignment horizontal="center" vertical="center" wrapText="1"/>
    </xf>
    <xf numFmtId="0" fontId="0" fillId="20" borderId="36" xfId="0" applyFont="1" applyFill="1" applyBorder="1" applyAlignment="1">
      <alignment horizontal="center" vertical="center"/>
    </xf>
    <xf numFmtId="0" fontId="0" fillId="20" borderId="47" xfId="0" applyFont="1" applyFill="1" applyBorder="1" applyAlignment="1">
      <alignment horizontal="center" vertical="center"/>
    </xf>
    <xf numFmtId="0" fontId="9" fillId="20" borderId="49" xfId="0" applyFont="1" applyFill="1" applyBorder="1" applyAlignment="1">
      <alignment horizontal="center" vertical="center"/>
    </xf>
    <xf numFmtId="0" fontId="9" fillId="20" borderId="49" xfId="0" applyFont="1" applyFill="1" applyBorder="1" applyAlignment="1">
      <alignment horizontal="center" vertical="center" wrapText="1"/>
    </xf>
    <xf numFmtId="0" fontId="0" fillId="20" borderId="49" xfId="0" applyFont="1" applyFill="1" applyBorder="1" applyAlignment="1">
      <alignment horizontal="center" vertical="center"/>
    </xf>
    <xf numFmtId="0" fontId="0" fillId="20" borderId="50" xfId="0" applyFont="1" applyFill="1" applyBorder="1" applyAlignment="1">
      <alignment horizontal="center" vertical="center"/>
    </xf>
    <xf numFmtId="0" fontId="0" fillId="26" borderId="44" xfId="0" applyFont="1" applyFill="1" applyBorder="1" applyAlignment="1">
      <alignment horizontal="center" vertical="center"/>
    </xf>
    <xf numFmtId="0" fontId="0" fillId="26" borderId="45" xfId="0" applyFont="1" applyFill="1" applyBorder="1" applyAlignment="1">
      <alignment horizontal="center" vertical="center"/>
    </xf>
    <xf numFmtId="0" fontId="9" fillId="26" borderId="36" xfId="0" applyFont="1" applyFill="1" applyBorder="1" applyAlignment="1">
      <alignment horizontal="center" vertical="center"/>
    </xf>
    <xf numFmtId="0" fontId="9" fillId="26" borderId="36" xfId="0" applyFont="1" applyFill="1" applyBorder="1" applyAlignment="1">
      <alignment horizontal="center" vertical="center" wrapText="1"/>
    </xf>
    <xf numFmtId="0" fontId="0" fillId="26" borderId="36" xfId="0" applyFont="1" applyFill="1" applyBorder="1" applyAlignment="1">
      <alignment horizontal="center" vertical="center"/>
    </xf>
    <xf numFmtId="0" fontId="0" fillId="26" borderId="47" xfId="0" applyFont="1" applyFill="1" applyBorder="1" applyAlignment="1">
      <alignment horizontal="center" vertical="center"/>
    </xf>
    <xf numFmtId="0" fontId="9" fillId="26" borderId="0" xfId="0" applyFont="1" applyFill="1" applyBorder="1" applyAlignment="1">
      <alignment vertical="center"/>
    </xf>
    <xf numFmtId="0" fontId="9" fillId="26" borderId="0" xfId="0" applyFont="1" applyFill="1" applyBorder="1" applyAlignment="1">
      <alignment horizontal="center" vertical="center"/>
    </xf>
    <xf numFmtId="0" fontId="9" fillId="26" borderId="0" xfId="0" applyFont="1" applyFill="1" applyBorder="1" applyAlignment="1">
      <alignment horizontal="center" vertical="center" wrapText="1"/>
    </xf>
    <xf numFmtId="0" fontId="0" fillId="26" borderId="0" xfId="0" applyFont="1" applyFill="1" applyBorder="1" applyAlignment="1">
      <alignment horizontal="center" vertical="center"/>
    </xf>
    <xf numFmtId="0" fontId="0" fillId="26" borderId="27" xfId="0" applyFont="1" applyFill="1" applyBorder="1" applyAlignment="1">
      <alignment horizontal="center" vertical="center"/>
    </xf>
    <xf numFmtId="0" fontId="0" fillId="26" borderId="49" xfId="0" applyFont="1" applyFill="1" applyBorder="1" applyAlignment="1">
      <alignment horizontal="center" vertical="center"/>
    </xf>
    <xf numFmtId="0" fontId="0" fillId="26" borderId="50" xfId="0" applyFont="1" applyFill="1" applyBorder="1" applyAlignment="1">
      <alignment horizontal="center" vertical="center"/>
    </xf>
    <xf numFmtId="0" fontId="23" fillId="26" borderId="47" xfId="0" applyFont="1" applyFill="1" applyBorder="1" applyAlignment="1">
      <alignment horizontal="center" vertical="center"/>
    </xf>
    <xf numFmtId="0" fontId="9" fillId="26" borderId="36" xfId="0" applyFont="1" applyFill="1" applyBorder="1" applyAlignment="1">
      <alignment vertical="center"/>
    </xf>
    <xf numFmtId="0" fontId="0" fillId="44" borderId="44" xfId="0" applyFont="1" applyFill="1" applyBorder="1" applyAlignment="1">
      <alignment horizontal="center" vertical="center"/>
    </xf>
    <xf numFmtId="0" fontId="0" fillId="44" borderId="45" xfId="0" applyFont="1" applyFill="1" applyBorder="1" applyAlignment="1">
      <alignment horizontal="center" vertical="center"/>
    </xf>
    <xf numFmtId="0" fontId="9" fillId="44" borderId="36" xfId="0" applyFont="1" applyFill="1" applyBorder="1" applyAlignment="1">
      <alignment horizontal="center" vertical="center"/>
    </xf>
    <xf numFmtId="0" fontId="9" fillId="44" borderId="36" xfId="0" applyFont="1" applyFill="1" applyBorder="1" applyAlignment="1">
      <alignment horizontal="center" vertical="center" wrapText="1"/>
    </xf>
    <xf numFmtId="0" fontId="0" fillId="44" borderId="36" xfId="0" applyFont="1" applyFill="1" applyBorder="1" applyAlignment="1">
      <alignment horizontal="center" vertical="center"/>
    </xf>
    <xf numFmtId="0" fontId="0" fillId="44" borderId="47" xfId="0" applyFont="1" applyFill="1" applyBorder="1" applyAlignment="1">
      <alignment horizontal="center" vertical="center"/>
    </xf>
    <xf numFmtId="0" fontId="9" fillId="44" borderId="0" xfId="0" applyFont="1" applyFill="1" applyBorder="1" applyAlignment="1">
      <alignment vertical="center"/>
    </xf>
    <xf numFmtId="0" fontId="9" fillId="44" borderId="0" xfId="0" applyFont="1" applyFill="1" applyBorder="1" applyAlignment="1">
      <alignment horizontal="center" vertical="center"/>
    </xf>
    <xf numFmtId="0" fontId="9" fillId="44" borderId="0" xfId="0" applyFont="1" applyFill="1" applyBorder="1" applyAlignment="1">
      <alignment horizontal="center" vertical="center" wrapText="1"/>
    </xf>
    <xf numFmtId="0" fontId="0" fillId="44" borderId="0" xfId="0" applyFont="1" applyFill="1" applyBorder="1" applyAlignment="1">
      <alignment horizontal="center" vertical="center"/>
    </xf>
    <xf numFmtId="0" fontId="0" fillId="44" borderId="27" xfId="0" applyFont="1" applyFill="1" applyBorder="1" applyAlignment="1">
      <alignment horizontal="center" vertical="center"/>
    </xf>
    <xf numFmtId="0" fontId="0" fillId="44" borderId="49" xfId="0" applyFont="1" applyFill="1" applyBorder="1" applyAlignment="1">
      <alignment horizontal="center" vertical="center"/>
    </xf>
    <xf numFmtId="0" fontId="0" fillId="44" borderId="50" xfId="0" applyFont="1" applyFill="1" applyBorder="1" applyAlignment="1">
      <alignment horizontal="center" vertical="center"/>
    </xf>
    <xf numFmtId="0" fontId="0" fillId="44" borderId="2" xfId="0" applyFont="1" applyFill="1" applyBorder="1" applyAlignment="1">
      <alignment horizontal="center" vertical="center"/>
    </xf>
    <xf numFmtId="0" fontId="0" fillId="19" borderId="44" xfId="0" applyFont="1" applyFill="1" applyBorder="1" applyAlignment="1">
      <alignment horizontal="center" vertical="center"/>
    </xf>
    <xf numFmtId="0" fontId="0" fillId="19" borderId="45" xfId="0" applyFont="1" applyFill="1" applyBorder="1" applyAlignment="1">
      <alignment horizontal="center" vertical="center"/>
    </xf>
    <xf numFmtId="0" fontId="0" fillId="0" borderId="0" xfId="0" applyFont="1"/>
    <xf numFmtId="0" fontId="9" fillId="19" borderId="36" xfId="0" applyFont="1" applyFill="1" applyBorder="1" applyAlignment="1">
      <alignment horizontal="center" vertical="center"/>
    </xf>
    <xf numFmtId="0" fontId="9" fillId="19" borderId="36" xfId="0" applyFont="1" applyFill="1" applyBorder="1" applyAlignment="1">
      <alignment horizontal="center" vertical="center" wrapText="1"/>
    </xf>
    <xf numFmtId="0" fontId="0" fillId="19" borderId="36" xfId="0" applyFont="1" applyFill="1" applyBorder="1" applyAlignment="1">
      <alignment horizontal="center" vertical="center"/>
    </xf>
    <xf numFmtId="0" fontId="0" fillId="19" borderId="47" xfId="0" applyFont="1" applyFill="1" applyBorder="1" applyAlignment="1">
      <alignment horizontal="center" vertical="center"/>
    </xf>
    <xf numFmtId="0" fontId="0" fillId="19" borderId="49" xfId="0" applyFont="1" applyFill="1" applyBorder="1" applyAlignment="1">
      <alignment horizontal="center" vertical="center"/>
    </xf>
    <xf numFmtId="0" fontId="0" fillId="19" borderId="50" xfId="0" applyFont="1" applyFill="1" applyBorder="1" applyAlignment="1">
      <alignment horizontal="center" vertical="center"/>
    </xf>
    <xf numFmtId="0" fontId="9" fillId="19" borderId="0" xfId="0" applyFont="1" applyFill="1" applyBorder="1" applyAlignment="1">
      <alignment vertical="center"/>
    </xf>
    <xf numFmtId="0" fontId="9" fillId="19" borderId="0" xfId="0" applyFont="1" applyFill="1" applyBorder="1" applyAlignment="1">
      <alignment horizontal="center" vertical="center"/>
    </xf>
    <xf numFmtId="0" fontId="9" fillId="19" borderId="0" xfId="0" applyFont="1" applyFill="1" applyBorder="1" applyAlignment="1">
      <alignment horizontal="center" vertical="center" wrapText="1"/>
    </xf>
    <xf numFmtId="0" fontId="0" fillId="19" borderId="0" xfId="0" applyFont="1" applyFill="1" applyBorder="1" applyAlignment="1">
      <alignment horizontal="center" vertical="center"/>
    </xf>
    <xf numFmtId="0" fontId="0" fillId="19" borderId="27" xfId="0" applyFont="1" applyFill="1" applyBorder="1" applyAlignment="1">
      <alignment horizontal="center" vertical="center"/>
    </xf>
    <xf numFmtId="0" fontId="9" fillId="41" borderId="43" xfId="0" applyFont="1" applyFill="1" applyBorder="1"/>
    <xf numFmtId="0" fontId="0" fillId="41" borderId="44" xfId="0" applyFont="1" applyFill="1" applyBorder="1"/>
    <xf numFmtId="0" fontId="9" fillId="41" borderId="44" xfId="0" applyFont="1" applyFill="1" applyBorder="1" applyAlignment="1">
      <alignment horizontal="center" vertical="center" wrapText="1"/>
    </xf>
    <xf numFmtId="0" fontId="0" fillId="41" borderId="44" xfId="0" applyFont="1" applyFill="1" applyBorder="1" applyAlignment="1">
      <alignment horizontal="center" wrapText="1"/>
    </xf>
    <xf numFmtId="0" fontId="0" fillId="41" borderId="45" xfId="0" applyFont="1" applyFill="1" applyBorder="1" applyAlignment="1">
      <alignment horizontal="center" vertical="center"/>
    </xf>
    <xf numFmtId="0" fontId="9" fillId="41" borderId="46" xfId="0" applyFont="1" applyFill="1" applyBorder="1"/>
    <xf numFmtId="0" fontId="0" fillId="41" borderId="36" xfId="0" applyFont="1" applyFill="1" applyBorder="1"/>
    <xf numFmtId="0" fontId="9" fillId="41" borderId="36" xfId="0" applyFont="1" applyFill="1" applyBorder="1" applyAlignment="1">
      <alignment horizontal="center" vertical="center" wrapText="1"/>
    </xf>
    <xf numFmtId="0" fontId="0" fillId="41" borderId="36" xfId="0" applyFont="1" applyFill="1" applyBorder="1" applyAlignment="1">
      <alignment horizontal="center" wrapText="1"/>
    </xf>
    <xf numFmtId="0" fontId="0" fillId="41" borderId="47" xfId="0" applyFont="1" applyFill="1" applyBorder="1" applyAlignment="1">
      <alignment horizontal="center" vertical="center"/>
    </xf>
    <xf numFmtId="0" fontId="9" fillId="41" borderId="48" xfId="0" applyFont="1" applyFill="1" applyBorder="1"/>
    <xf numFmtId="0" fontId="0" fillId="41" borderId="49" xfId="0" applyFont="1" applyFill="1" applyBorder="1"/>
    <xf numFmtId="0" fontId="9" fillId="41" borderId="49" xfId="0" applyFont="1" applyFill="1" applyBorder="1" applyAlignment="1">
      <alignment horizontal="center" vertical="center" wrapText="1"/>
    </xf>
    <xf numFmtId="0" fontId="0" fillId="41" borderId="49" xfId="0" applyFont="1" applyFill="1" applyBorder="1" applyAlignment="1">
      <alignment horizontal="center" wrapText="1"/>
    </xf>
    <xf numFmtId="0" fontId="0" fillId="41" borderId="50" xfId="0" applyFont="1" applyFill="1" applyBorder="1" applyAlignment="1">
      <alignment horizontal="center" vertical="center"/>
    </xf>
    <xf numFmtId="0" fontId="9"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Alignment="1">
      <alignment horizontal="center" vertical="center"/>
    </xf>
    <xf numFmtId="0" fontId="25" fillId="0" borderId="0" xfId="0" applyFont="1" applyAlignment="1">
      <alignment vertical="center"/>
    </xf>
    <xf numFmtId="0" fontId="29" fillId="6" borderId="36" xfId="0" applyFont="1" applyFill="1" applyBorder="1" applyAlignment="1">
      <alignment horizontal="center" vertical="center" wrapText="1"/>
    </xf>
    <xf numFmtId="0" fontId="9" fillId="45" borderId="36" xfId="0" applyFont="1" applyFill="1" applyBorder="1" applyAlignment="1">
      <alignment horizontal="center" vertical="center" wrapText="1"/>
    </xf>
    <xf numFmtId="0" fontId="0" fillId="45" borderId="36" xfId="0" applyFill="1" applyBorder="1" applyAlignment="1">
      <alignment horizontal="left" vertical="top" wrapText="1"/>
    </xf>
    <xf numFmtId="0" fontId="0" fillId="0" borderId="0" xfId="0" applyFill="1" applyAlignment="1">
      <alignment horizontal="center" vertical="center"/>
    </xf>
    <xf numFmtId="0" fontId="9" fillId="0" borderId="0" xfId="0" applyFont="1" applyFill="1" applyBorder="1" applyAlignment="1">
      <alignment horizontal="center" vertical="center"/>
    </xf>
    <xf numFmtId="0" fontId="29" fillId="17" borderId="36" xfId="0" applyFont="1" applyFill="1" applyBorder="1" applyAlignment="1">
      <alignment horizontal="center"/>
    </xf>
    <xf numFmtId="0" fontId="29" fillId="17" borderId="36" xfId="0" applyFont="1" applyFill="1" applyBorder="1" applyAlignment="1">
      <alignment horizontal="center" wrapText="1"/>
    </xf>
    <xf numFmtId="0" fontId="0" fillId="44" borderId="36" xfId="0" applyFill="1" applyBorder="1" applyAlignment="1">
      <alignment vertical="top" wrapText="1"/>
    </xf>
    <xf numFmtId="0" fontId="9" fillId="44" borderId="2" xfId="0" applyFont="1" applyFill="1" applyBorder="1" applyAlignment="1">
      <alignment horizontal="center" vertical="center" wrapText="1"/>
    </xf>
    <xf numFmtId="0" fontId="0" fillId="44" borderId="36" xfId="0" applyFill="1" applyBorder="1" applyAlignment="1">
      <alignment horizontal="left" vertical="top" wrapText="1"/>
    </xf>
    <xf numFmtId="0" fontId="29" fillId="17" borderId="36" xfId="0" applyFont="1" applyFill="1" applyBorder="1" applyAlignment="1">
      <alignment horizontal="center" vertical="center" wrapText="1"/>
    </xf>
    <xf numFmtId="0" fontId="27" fillId="44" borderId="36" xfId="0" applyFont="1" applyFill="1" applyBorder="1" applyAlignment="1">
      <alignment horizontal="left" vertical="top" wrapText="1"/>
    </xf>
    <xf numFmtId="0" fontId="29" fillId="46" borderId="36" xfId="0" applyFont="1" applyFill="1" applyBorder="1" applyAlignment="1">
      <alignment horizontal="center" vertical="center" wrapText="1"/>
    </xf>
    <xf numFmtId="0" fontId="9" fillId="32" borderId="36" xfId="0" applyFont="1" applyFill="1" applyBorder="1" applyAlignment="1">
      <alignment horizontal="center" vertical="center"/>
    </xf>
    <xf numFmtId="0" fontId="0" fillId="32" borderId="36" xfId="0" applyFill="1" applyBorder="1" applyAlignment="1">
      <alignment horizontal="left" vertical="top" wrapText="1"/>
    </xf>
    <xf numFmtId="0" fontId="0" fillId="32" borderId="36" xfId="0" applyFill="1" applyBorder="1" applyAlignment="1">
      <alignment horizontal="left" vertical="top"/>
    </xf>
    <xf numFmtId="0" fontId="30" fillId="0" borderId="60" xfId="0" applyFont="1" applyBorder="1" applyAlignment="1">
      <alignment vertical="center"/>
    </xf>
    <xf numFmtId="0" fontId="31" fillId="18" borderId="60" xfId="0" applyFont="1" applyFill="1" applyBorder="1" applyAlignment="1">
      <alignment vertical="center"/>
    </xf>
    <xf numFmtId="0" fontId="30" fillId="38" borderId="2" xfId="0" applyFont="1" applyFill="1" applyBorder="1" applyAlignment="1">
      <alignment vertical="center"/>
    </xf>
    <xf numFmtId="0" fontId="30" fillId="38" borderId="2" xfId="0" applyFont="1" applyFill="1" applyBorder="1" applyAlignment="1">
      <alignment vertical="center" wrapText="1"/>
    </xf>
    <xf numFmtId="0" fontId="30" fillId="47" borderId="14" xfId="0" applyFont="1" applyFill="1" applyBorder="1" applyAlignment="1">
      <alignment vertical="center"/>
    </xf>
    <xf numFmtId="0" fontId="30" fillId="47" borderId="2" xfId="0" applyFont="1" applyFill="1" applyBorder="1" applyAlignment="1">
      <alignment vertical="center"/>
    </xf>
    <xf numFmtId="0" fontId="30" fillId="33" borderId="2" xfId="0" applyFont="1" applyFill="1" applyBorder="1" applyAlignment="1">
      <alignment vertical="center"/>
    </xf>
    <xf numFmtId="0" fontId="30" fillId="33" borderId="60" xfId="0" applyFont="1" applyFill="1" applyBorder="1" applyAlignment="1">
      <alignment vertical="center"/>
    </xf>
    <xf numFmtId="0" fontId="30" fillId="0" borderId="61" xfId="0" applyFont="1" applyFill="1" applyBorder="1" applyAlignment="1">
      <alignment vertical="center"/>
    </xf>
    <xf numFmtId="0" fontId="30" fillId="0" borderId="0" xfId="0" applyFont="1" applyFill="1" applyBorder="1" applyAlignment="1">
      <alignment vertical="center"/>
    </xf>
    <xf numFmtId="0" fontId="9" fillId="0" borderId="0" xfId="0" applyFont="1" applyAlignment="1">
      <alignment vertical="center"/>
    </xf>
    <xf numFmtId="0" fontId="32" fillId="21" borderId="60" xfId="0" applyFont="1" applyFill="1" applyBorder="1"/>
    <xf numFmtId="0" fontId="32" fillId="48" borderId="2" xfId="0" applyFont="1" applyFill="1" applyBorder="1"/>
    <xf numFmtId="0" fontId="32" fillId="48" borderId="2" xfId="0" applyFont="1" applyFill="1" applyBorder="1" applyAlignment="1"/>
    <xf numFmtId="0" fontId="32" fillId="49" borderId="14" xfId="0" applyFont="1" applyFill="1" applyBorder="1"/>
    <xf numFmtId="0" fontId="32" fillId="49" borderId="2" xfId="0" applyFont="1" applyFill="1" applyBorder="1"/>
    <xf numFmtId="0" fontId="32" fillId="32" borderId="2" xfId="0" applyFont="1" applyFill="1" applyBorder="1"/>
    <xf numFmtId="0" fontId="32" fillId="0" borderId="61" xfId="0" applyFont="1" applyFill="1" applyBorder="1"/>
    <xf numFmtId="0" fontId="32" fillId="0" borderId="0" xfId="0" applyFont="1" applyFill="1" applyBorder="1"/>
    <xf numFmtId="0" fontId="0" fillId="0" borderId="9" xfId="0" applyFont="1" applyBorder="1"/>
    <xf numFmtId="0" fontId="33" fillId="0" borderId="61" xfId="0" applyFont="1" applyBorder="1" applyAlignment="1">
      <alignment horizontal="left" vertical="center" wrapText="1"/>
    </xf>
    <xf numFmtId="0" fontId="33" fillId="0" borderId="4" xfId="0" applyFont="1" applyBorder="1" applyAlignment="1">
      <alignment horizontal="left" vertical="center" wrapText="1"/>
    </xf>
    <xf numFmtId="0" fontId="33" fillId="0" borderId="61"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0" xfId="0" applyFont="1" applyFill="1" applyBorder="1"/>
    <xf numFmtId="0" fontId="0" fillId="0" borderId="0" xfId="0" applyFill="1" applyBorder="1"/>
    <xf numFmtId="0" fontId="33" fillId="0" borderId="63" xfId="0" applyFont="1" applyBorder="1" applyAlignment="1">
      <alignment horizontal="left" vertical="center" wrapText="1"/>
    </xf>
    <xf numFmtId="0" fontId="32" fillId="21" borderId="61" xfId="0" applyFont="1" applyFill="1" applyBorder="1"/>
    <xf numFmtId="0" fontId="32" fillId="21" borderId="2" xfId="0" applyFont="1" applyFill="1" applyBorder="1" applyAlignment="1">
      <alignment vertical="center" wrapText="1"/>
    </xf>
    <xf numFmtId="0" fontId="32" fillId="48" borderId="2" xfId="0" applyFont="1" applyFill="1" applyBorder="1" applyAlignment="1">
      <alignment vertical="center" wrapText="1"/>
    </xf>
    <xf numFmtId="0" fontId="32" fillId="49" borderId="2" xfId="0" applyFont="1" applyFill="1" applyBorder="1" applyAlignment="1"/>
    <xf numFmtId="0" fontId="32" fillId="21" borderId="3" xfId="0" applyFont="1" applyFill="1" applyBorder="1" applyAlignment="1">
      <alignment vertical="center" wrapText="1"/>
    </xf>
    <xf numFmtId="0" fontId="32" fillId="32" borderId="2" xfId="0" applyFont="1" applyFill="1" applyBorder="1" applyAlignment="1">
      <alignment horizontal="left" vertical="center" wrapText="1"/>
    </xf>
    <xf numFmtId="0" fontId="32" fillId="0" borderId="61" xfId="0" applyFont="1" applyFill="1" applyBorder="1" applyAlignment="1">
      <alignment vertical="center" wrapText="1"/>
    </xf>
    <xf numFmtId="0" fontId="32" fillId="0" borderId="0" xfId="0" applyFont="1" applyFill="1" applyBorder="1" applyAlignment="1">
      <alignment vertical="center" wrapText="1"/>
    </xf>
    <xf numFmtId="0" fontId="32" fillId="49" borderId="2" xfId="0" applyFont="1" applyFill="1" applyBorder="1" applyAlignment="1">
      <alignment horizontal="left" vertical="center" wrapText="1"/>
    </xf>
    <xf numFmtId="0" fontId="33" fillId="0" borderId="3" xfId="0" applyFont="1" applyBorder="1" applyAlignment="1">
      <alignment horizontal="left" vertical="center" wrapText="1"/>
    </xf>
    <xf numFmtId="0" fontId="32" fillId="32" borderId="2" xfId="0" applyFont="1" applyFill="1" applyBorder="1" applyAlignment="1">
      <alignment vertical="center" wrapText="1"/>
    </xf>
    <xf numFmtId="0" fontId="32" fillId="48" borderId="3" xfId="0" applyFont="1" applyFill="1" applyBorder="1" applyAlignment="1"/>
    <xf numFmtId="0" fontId="32" fillId="0" borderId="61"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48" borderId="3" xfId="0" applyFont="1" applyFill="1" applyBorder="1"/>
    <xf numFmtId="0" fontId="32" fillId="49" borderId="13" xfId="0" applyFont="1" applyFill="1" applyBorder="1"/>
    <xf numFmtId="0" fontId="33" fillId="0" borderId="4" xfId="0" applyFont="1" applyBorder="1" applyAlignment="1">
      <alignment vertical="center" wrapText="1"/>
    </xf>
    <xf numFmtId="0" fontId="30" fillId="40" borderId="0" xfId="0" applyFont="1" applyFill="1" applyBorder="1" applyAlignment="1">
      <alignment horizontal="center" vertical="center"/>
    </xf>
    <xf numFmtId="0" fontId="32" fillId="49" borderId="3" xfId="0" applyFont="1" applyFill="1" applyBorder="1"/>
    <xf numFmtId="0" fontId="32" fillId="21" borderId="14" xfId="0" applyFont="1" applyFill="1" applyBorder="1" applyAlignment="1"/>
    <xf numFmtId="0" fontId="32" fillId="49" borderId="14" xfId="0" applyFont="1" applyFill="1" applyBorder="1" applyAlignment="1"/>
    <xf numFmtId="0" fontId="32" fillId="21" borderId="13" xfId="0" applyFont="1" applyFill="1" applyBorder="1" applyAlignment="1"/>
    <xf numFmtId="0" fontId="32" fillId="0" borderId="61" xfId="0" applyFont="1" applyFill="1" applyBorder="1" applyAlignment="1"/>
    <xf numFmtId="0" fontId="32" fillId="0" borderId="0" xfId="0" applyFont="1" applyFill="1" applyBorder="1" applyAlignment="1"/>
    <xf numFmtId="0" fontId="33" fillId="0" borderId="13" xfId="0" applyFont="1" applyBorder="1" applyAlignment="1">
      <alignment vertical="center" wrapText="1"/>
    </xf>
    <xf numFmtId="0" fontId="33" fillId="0" borderId="61" xfId="0" applyFont="1" applyFill="1" applyBorder="1"/>
    <xf numFmtId="0" fontId="0" fillId="0" borderId="0" xfId="0" applyBorder="1"/>
    <xf numFmtId="0" fontId="33" fillId="0" borderId="61" xfId="0" applyFont="1" applyBorder="1"/>
    <xf numFmtId="0" fontId="32" fillId="32" borderId="2" xfId="0" applyFont="1" applyFill="1" applyBorder="1" applyAlignment="1"/>
    <xf numFmtId="0" fontId="33" fillId="0" borderId="0" xfId="0" applyFont="1" applyBorder="1"/>
    <xf numFmtId="0" fontId="33" fillId="0" borderId="0" xfId="0" applyFont="1"/>
    <xf numFmtId="0" fontId="0" fillId="0" borderId="3" xfId="0" applyBorder="1"/>
    <xf numFmtId="0" fontId="0" fillId="0" borderId="13" xfId="0" applyBorder="1"/>
    <xf numFmtId="0" fontId="32" fillId="49" borderId="9" xfId="0" applyFont="1" applyFill="1" applyBorder="1" applyAlignment="1">
      <alignment horizontal="left" vertical="center" wrapText="1"/>
    </xf>
    <xf numFmtId="0" fontId="33" fillId="0" borderId="0" xfId="0" applyFont="1" applyBorder="1" applyAlignment="1">
      <alignment horizontal="left" vertical="center" wrapText="1"/>
    </xf>
    <xf numFmtId="0" fontId="32" fillId="49" borderId="14" xfId="0" applyFont="1" applyFill="1" applyBorder="1" applyAlignment="1">
      <alignment horizontal="left" vertical="center" wrapText="1"/>
    </xf>
    <xf numFmtId="0" fontId="32" fillId="49" borderId="60" xfId="0" applyFont="1" applyFill="1" applyBorder="1" applyAlignment="1">
      <alignment horizontal="left" vertical="center" wrapText="1"/>
    </xf>
    <xf numFmtId="0" fontId="35" fillId="49" borderId="60" xfId="0" applyFont="1" applyFill="1" applyBorder="1" applyAlignment="1">
      <alignment horizontal="left" vertical="center" wrapText="1"/>
    </xf>
    <xf numFmtId="0" fontId="35" fillId="49" borderId="2" xfId="0" applyFont="1" applyFill="1" applyBorder="1" applyAlignment="1">
      <alignment horizontal="left" vertical="center" wrapText="1"/>
    </xf>
    <xf numFmtId="0" fontId="32" fillId="32" borderId="3" xfId="0" applyFont="1" applyFill="1" applyBorder="1"/>
    <xf numFmtId="0" fontId="33" fillId="0" borderId="3" xfId="0" applyFont="1" applyBorder="1"/>
    <xf numFmtId="0" fontId="33" fillId="0" borderId="13" xfId="0" applyFont="1" applyBorder="1"/>
    <xf numFmtId="0" fontId="33" fillId="0" borderId="2" xfId="0" applyFont="1" applyBorder="1"/>
    <xf numFmtId="0" fontId="33" fillId="0" borderId="60" xfId="0" applyFont="1" applyBorder="1"/>
    <xf numFmtId="0" fontId="0" fillId="0" borderId="61" xfId="0" applyBorder="1"/>
    <xf numFmtId="0" fontId="6" fillId="0" borderId="0" xfId="0" applyFont="1" applyAlignment="1">
      <alignment horizontal="center" vertical="center" wrapText="1"/>
    </xf>
    <xf numFmtId="0" fontId="6" fillId="19" borderId="38" xfId="0" applyFont="1" applyFill="1" applyBorder="1" applyAlignment="1">
      <alignment horizontal="center" vertical="center" wrapText="1"/>
    </xf>
    <xf numFmtId="0" fontId="6" fillId="19" borderId="37" xfId="0" applyFont="1" applyFill="1" applyBorder="1" applyAlignment="1">
      <alignment horizontal="center" vertical="center" wrapText="1"/>
    </xf>
    <xf numFmtId="0" fontId="6" fillId="19" borderId="39" xfId="0" applyFont="1" applyFill="1" applyBorder="1" applyAlignment="1">
      <alignment horizontal="center" vertical="center" wrapText="1"/>
    </xf>
    <xf numFmtId="0" fontId="6" fillId="19" borderId="40" xfId="0" applyFont="1" applyFill="1" applyBorder="1" applyAlignment="1">
      <alignment horizontal="center" vertical="center" wrapText="1"/>
    </xf>
    <xf numFmtId="0" fontId="6" fillId="28" borderId="1" xfId="0" applyFont="1" applyFill="1" applyBorder="1" applyAlignment="1">
      <alignment horizontal="center" vertical="center" wrapText="1"/>
    </xf>
    <xf numFmtId="0" fontId="6" fillId="28" borderId="10" xfId="0" applyFont="1" applyFill="1" applyBorder="1" applyAlignment="1">
      <alignment horizontal="center" vertical="center" wrapText="1"/>
    </xf>
    <xf numFmtId="0" fontId="6" fillId="28" borderId="2" xfId="0" applyFont="1" applyFill="1" applyBorder="1" applyAlignment="1">
      <alignment horizontal="center" vertical="center" wrapText="1"/>
    </xf>
    <xf numFmtId="0" fontId="6" fillId="28" borderId="12" xfId="0" applyFont="1" applyFill="1" applyBorder="1" applyAlignment="1">
      <alignment horizontal="center" vertical="center" wrapText="1"/>
    </xf>
    <xf numFmtId="0" fontId="6" fillId="28" borderId="37" xfId="0" applyFont="1" applyFill="1" applyBorder="1" applyAlignment="1">
      <alignment horizontal="center" vertical="center" wrapText="1"/>
    </xf>
    <xf numFmtId="0" fontId="7" fillId="31" borderId="36" xfId="0" applyFont="1" applyFill="1" applyBorder="1" applyAlignment="1">
      <alignment horizontal="center"/>
    </xf>
    <xf numFmtId="0" fontId="7" fillId="31" borderId="36" xfId="0" applyFont="1" applyFill="1" applyBorder="1" applyAlignment="1">
      <alignment horizontal="center" vertical="center"/>
    </xf>
    <xf numFmtId="0" fontId="7" fillId="31" borderId="36" xfId="0" applyFont="1" applyFill="1" applyBorder="1" applyAlignment="1">
      <alignment horizontal="center" vertical="center" wrapText="1"/>
    </xf>
    <xf numFmtId="0" fontId="10" fillId="31" borderId="36" xfId="0" applyFont="1" applyFill="1" applyBorder="1" applyAlignment="1">
      <alignment horizontal="center" vertical="center"/>
    </xf>
    <xf numFmtId="0" fontId="10" fillId="31" borderId="2" xfId="0" applyFont="1" applyFill="1" applyBorder="1" applyAlignment="1">
      <alignment horizontal="center" vertical="center"/>
    </xf>
    <xf numFmtId="0" fontId="9" fillId="20" borderId="36" xfId="0" applyFont="1" applyFill="1" applyBorder="1" applyAlignment="1">
      <alignment horizontal="left" vertical="center" wrapText="1"/>
    </xf>
    <xf numFmtId="0" fontId="0" fillId="20" borderId="64" xfId="0" applyFont="1" applyFill="1" applyBorder="1" applyAlignment="1">
      <alignment horizontal="center" vertical="center"/>
    </xf>
    <xf numFmtId="0" fontId="36" fillId="0" borderId="0" xfId="0" applyFont="1" applyFill="1" applyBorder="1" applyAlignment="1">
      <alignment horizontal="center" vertical="center"/>
    </xf>
    <xf numFmtId="0" fontId="0" fillId="50" borderId="0" xfId="0" applyFont="1" applyFill="1"/>
    <xf numFmtId="0" fontId="0" fillId="6" borderId="36" xfId="0" applyFont="1" applyFill="1" applyBorder="1" applyAlignment="1">
      <alignment horizontal="center" vertical="center"/>
    </xf>
    <xf numFmtId="0" fontId="9" fillId="6" borderId="36" xfId="0" applyFont="1" applyFill="1" applyBorder="1" applyAlignment="1">
      <alignment horizontal="center" vertical="center"/>
    </xf>
    <xf numFmtId="0" fontId="9" fillId="6" borderId="36" xfId="0" applyFont="1" applyFill="1" applyBorder="1" applyAlignment="1">
      <alignment horizontal="left" vertical="center" wrapText="1"/>
    </xf>
    <xf numFmtId="0" fontId="9" fillId="6" borderId="0" xfId="0" applyFont="1" applyFill="1" applyBorder="1" applyAlignment="1">
      <alignment vertical="center"/>
    </xf>
    <xf numFmtId="0" fontId="9" fillId="6" borderId="0" xfId="0" applyFont="1" applyFill="1" applyBorder="1" applyAlignment="1">
      <alignment horizontal="center" vertical="center"/>
    </xf>
    <xf numFmtId="0" fontId="9" fillId="6" borderId="0" xfId="0" applyFont="1" applyFill="1" applyBorder="1" applyAlignment="1">
      <alignment horizontal="left" vertical="center" wrapText="1"/>
    </xf>
    <xf numFmtId="0" fontId="0" fillId="6" borderId="0" xfId="0" applyFont="1" applyFill="1" applyBorder="1" applyAlignment="1">
      <alignment horizontal="center" vertical="center"/>
    </xf>
    <xf numFmtId="0" fontId="0" fillId="6" borderId="0" xfId="0" applyFont="1" applyFill="1"/>
    <xf numFmtId="0" fontId="0" fillId="0" borderId="0" xfId="0" applyFill="1"/>
    <xf numFmtId="0" fontId="0" fillId="51" borderId="36" xfId="0" applyFont="1" applyFill="1" applyBorder="1" applyAlignment="1">
      <alignment horizontal="center" vertical="center"/>
    </xf>
    <xf numFmtId="0" fontId="9" fillId="51" borderId="36" xfId="0" applyFont="1" applyFill="1" applyBorder="1" applyAlignment="1">
      <alignment horizontal="center" vertical="center"/>
    </xf>
    <xf numFmtId="0" fontId="9" fillId="51" borderId="36" xfId="0" applyFont="1" applyFill="1" applyBorder="1" applyAlignment="1">
      <alignment horizontal="left" vertical="center" wrapText="1"/>
    </xf>
    <xf numFmtId="0" fontId="9" fillId="51" borderId="0" xfId="0" applyFont="1" applyFill="1" applyBorder="1" applyAlignment="1">
      <alignment vertical="center"/>
    </xf>
    <xf numFmtId="0" fontId="9" fillId="51" borderId="0" xfId="0" applyFont="1" applyFill="1" applyBorder="1" applyAlignment="1">
      <alignment horizontal="center" vertical="center"/>
    </xf>
    <xf numFmtId="0" fontId="9" fillId="51" borderId="0" xfId="0" applyFont="1" applyFill="1" applyBorder="1" applyAlignment="1">
      <alignment horizontal="left" vertical="center" wrapText="1"/>
    </xf>
    <xf numFmtId="0" fontId="0" fillId="51" borderId="0" xfId="0" applyFont="1" applyFill="1" applyBorder="1" applyAlignment="1">
      <alignment horizontal="center" vertical="center"/>
    </xf>
    <xf numFmtId="0" fontId="9" fillId="51" borderId="36" xfId="0" applyFont="1" applyFill="1" applyBorder="1"/>
    <xf numFmtId="0" fontId="0" fillId="52" borderId="36" xfId="0" applyFont="1" applyFill="1" applyBorder="1" applyAlignment="1">
      <alignment horizontal="center" vertical="center"/>
    </xf>
    <xf numFmtId="0" fontId="9" fillId="52" borderId="14" xfId="0" applyFont="1" applyFill="1" applyBorder="1" applyAlignment="1">
      <alignment horizontal="center" vertical="center"/>
    </xf>
    <xf numFmtId="0" fontId="9" fillId="52" borderId="36" xfId="0" applyFont="1" applyFill="1" applyBorder="1" applyAlignment="1">
      <alignment horizontal="center" vertical="center"/>
    </xf>
    <xf numFmtId="0" fontId="9" fillId="52" borderId="36" xfId="0" applyFont="1" applyFill="1" applyBorder="1" applyAlignment="1">
      <alignment horizontal="left" vertical="center" wrapText="1"/>
    </xf>
    <xf numFmtId="0" fontId="23" fillId="52" borderId="36" xfId="0" applyFont="1" applyFill="1" applyBorder="1" applyAlignment="1">
      <alignment horizontal="center" vertical="center"/>
    </xf>
    <xf numFmtId="0" fontId="9" fillId="52" borderId="60" xfId="0" applyFont="1" applyFill="1" applyBorder="1" applyAlignment="1">
      <alignment vertical="center"/>
    </xf>
    <xf numFmtId="0" fontId="9" fillId="52" borderId="0" xfId="0" applyFont="1" applyFill="1" applyBorder="1" applyAlignment="1">
      <alignment horizontal="center" vertical="center"/>
    </xf>
    <xf numFmtId="0" fontId="9" fillId="52" borderId="0" xfId="0" applyFont="1" applyFill="1" applyBorder="1" applyAlignment="1">
      <alignment horizontal="left" vertical="center" wrapText="1"/>
    </xf>
    <xf numFmtId="0" fontId="0" fillId="52" borderId="0" xfId="0" applyFont="1" applyFill="1" applyBorder="1" applyAlignment="1">
      <alignment horizontal="center" vertical="center"/>
    </xf>
    <xf numFmtId="0" fontId="9" fillId="52" borderId="0" xfId="0" applyFont="1" applyFill="1" applyBorder="1" applyAlignment="1">
      <alignment horizontal="center" vertical="center" wrapText="1"/>
    </xf>
    <xf numFmtId="0" fontId="0" fillId="53" borderId="36" xfId="0" applyFont="1" applyFill="1" applyBorder="1" applyAlignment="1">
      <alignment horizontal="center" vertical="center"/>
    </xf>
    <xf numFmtId="0" fontId="9" fillId="53" borderId="36" xfId="0" applyFont="1" applyFill="1" applyBorder="1" applyAlignment="1">
      <alignment horizontal="center" vertical="center"/>
    </xf>
    <xf numFmtId="0" fontId="9" fillId="53" borderId="36" xfId="0" applyFont="1" applyFill="1" applyBorder="1" applyAlignment="1">
      <alignment horizontal="left" vertical="center" wrapText="1"/>
    </xf>
    <xf numFmtId="0" fontId="9" fillId="53" borderId="0" xfId="0" applyFont="1" applyFill="1" applyBorder="1" applyAlignment="1">
      <alignment vertical="center"/>
    </xf>
    <xf numFmtId="0" fontId="9" fillId="53" borderId="0" xfId="0" applyFont="1" applyFill="1" applyBorder="1" applyAlignment="1">
      <alignment horizontal="center" vertical="center"/>
    </xf>
    <xf numFmtId="0" fontId="9" fillId="53" borderId="0" xfId="0" applyFont="1" applyFill="1" applyBorder="1" applyAlignment="1">
      <alignment horizontal="left" vertical="center" wrapText="1"/>
    </xf>
    <xf numFmtId="0" fontId="0" fillId="53" borderId="0" xfId="0" applyFont="1" applyFill="1" applyBorder="1" applyAlignment="1">
      <alignment horizontal="center" vertical="center"/>
    </xf>
    <xf numFmtId="0" fontId="0" fillId="53" borderId="0" xfId="0" applyFont="1" applyFill="1" applyBorder="1" applyAlignment="1">
      <alignment vertical="center" wrapText="1"/>
    </xf>
    <xf numFmtId="0" fontId="9" fillId="53" borderId="0" xfId="0" applyFont="1" applyFill="1" applyBorder="1" applyAlignment="1">
      <alignment horizontal="center" vertical="center" wrapText="1"/>
    </xf>
    <xf numFmtId="0" fontId="0" fillId="10" borderId="36" xfId="0" applyFont="1" applyFill="1" applyBorder="1" applyAlignment="1">
      <alignment horizontal="center" vertical="center"/>
    </xf>
    <xf numFmtId="0" fontId="9" fillId="10" borderId="36" xfId="0" applyFont="1" applyFill="1" applyBorder="1" applyAlignment="1">
      <alignment horizontal="center" vertical="center"/>
    </xf>
    <xf numFmtId="0" fontId="9" fillId="10" borderId="36" xfId="0" applyFont="1" applyFill="1" applyBorder="1" applyAlignment="1">
      <alignment horizontal="left" vertical="center" wrapText="1"/>
    </xf>
    <xf numFmtId="0" fontId="9" fillId="10" borderId="0" xfId="0" applyFont="1" applyFill="1" applyBorder="1" applyAlignment="1">
      <alignment vertical="center"/>
    </xf>
    <xf numFmtId="0" fontId="9" fillId="10" borderId="0" xfId="0" applyFont="1" applyFill="1" applyBorder="1" applyAlignment="1">
      <alignment horizontal="center" vertical="center"/>
    </xf>
    <xf numFmtId="0" fontId="9" fillId="10" borderId="0" xfId="0" applyFont="1" applyFill="1" applyBorder="1" applyAlignment="1">
      <alignment horizontal="left" vertical="center" wrapText="1"/>
    </xf>
    <xf numFmtId="0" fontId="0" fillId="10" borderId="0" xfId="0" applyFont="1" applyFill="1" applyBorder="1" applyAlignment="1">
      <alignment horizontal="center" vertical="center"/>
    </xf>
    <xf numFmtId="0" fontId="0" fillId="10" borderId="0" xfId="0" applyFont="1" applyFill="1" applyBorder="1" applyAlignment="1">
      <alignment vertical="center" wrapText="1"/>
    </xf>
    <xf numFmtId="0" fontId="9" fillId="10" borderId="0" xfId="0" applyFont="1" applyFill="1" applyBorder="1" applyAlignment="1">
      <alignment horizontal="center" vertical="center" wrapText="1"/>
    </xf>
    <xf numFmtId="0" fontId="0" fillId="54" borderId="36" xfId="0" applyFont="1" applyFill="1" applyBorder="1" applyAlignment="1">
      <alignment horizontal="center" vertical="center"/>
    </xf>
    <xf numFmtId="0" fontId="9" fillId="54" borderId="36" xfId="0" applyFont="1" applyFill="1" applyBorder="1" applyAlignment="1">
      <alignment horizontal="center" vertical="center"/>
    </xf>
    <xf numFmtId="0" fontId="9" fillId="54" borderId="36" xfId="0" applyFont="1" applyFill="1" applyBorder="1" applyAlignment="1">
      <alignment horizontal="left" vertical="center" wrapText="1"/>
    </xf>
    <xf numFmtId="0" fontId="9" fillId="54" borderId="0" xfId="0" applyFont="1" applyFill="1" applyBorder="1" applyAlignment="1">
      <alignment vertical="center"/>
    </xf>
    <xf numFmtId="0" fontId="9" fillId="54" borderId="0" xfId="0" applyFont="1" applyFill="1" applyBorder="1" applyAlignment="1">
      <alignment horizontal="center" vertical="center"/>
    </xf>
    <xf numFmtId="0" fontId="9" fillId="54" borderId="0" xfId="0" applyFont="1" applyFill="1" applyBorder="1" applyAlignment="1">
      <alignment horizontal="left" vertical="center" wrapText="1"/>
    </xf>
    <xf numFmtId="0" fontId="0" fillId="54" borderId="0" xfId="0" applyFont="1" applyFill="1" applyBorder="1" applyAlignment="1">
      <alignment horizontal="center" vertical="center"/>
    </xf>
    <xf numFmtId="0" fontId="0" fillId="54" borderId="36" xfId="0" applyFont="1" applyFill="1" applyBorder="1" applyAlignment="1">
      <alignment horizontal="center" vertical="center" wrapText="1"/>
    </xf>
    <xf numFmtId="0" fontId="0" fillId="54" borderId="0" xfId="0" applyFont="1" applyFill="1" applyBorder="1" applyAlignment="1">
      <alignment vertical="center" wrapText="1"/>
    </xf>
    <xf numFmtId="0" fontId="9" fillId="54" borderId="0" xfId="0" applyFont="1" applyFill="1" applyBorder="1" applyAlignment="1">
      <alignment horizontal="center" vertical="center" wrapText="1"/>
    </xf>
    <xf numFmtId="0" fontId="0" fillId="55" borderId="36" xfId="0" applyFont="1" applyFill="1" applyBorder="1" applyAlignment="1">
      <alignment horizontal="center" vertical="center"/>
    </xf>
    <xf numFmtId="0" fontId="9" fillId="55" borderId="36" xfId="0" applyFont="1" applyFill="1" applyBorder="1" applyAlignment="1">
      <alignment horizontal="center" vertical="center"/>
    </xf>
    <xf numFmtId="0" fontId="9" fillId="55" borderId="36" xfId="0" applyFont="1" applyFill="1" applyBorder="1" applyAlignment="1">
      <alignment horizontal="left" vertical="center" wrapText="1"/>
    </xf>
    <xf numFmtId="0" fontId="9" fillId="55" borderId="0" xfId="0" applyFont="1" applyFill="1" applyBorder="1" applyAlignment="1">
      <alignment vertical="center"/>
    </xf>
    <xf numFmtId="0" fontId="9" fillId="55" borderId="0" xfId="0" applyFont="1" applyFill="1" applyBorder="1" applyAlignment="1">
      <alignment horizontal="center" vertical="center"/>
    </xf>
    <xf numFmtId="0" fontId="9" fillId="55" borderId="0" xfId="0" applyFont="1" applyFill="1" applyBorder="1" applyAlignment="1">
      <alignment horizontal="left" vertical="center" wrapText="1"/>
    </xf>
    <xf numFmtId="0" fontId="0" fillId="55" borderId="0" xfId="0" applyFont="1" applyFill="1" applyBorder="1" applyAlignment="1">
      <alignment horizontal="center" vertical="center"/>
    </xf>
    <xf numFmtId="0" fontId="0" fillId="55" borderId="0" xfId="0" applyFont="1" applyFill="1" applyBorder="1" applyAlignment="1">
      <alignment vertical="center" wrapText="1"/>
    </xf>
    <xf numFmtId="0" fontId="9" fillId="55" borderId="0" xfId="0" applyFont="1" applyFill="1" applyBorder="1" applyAlignment="1">
      <alignment horizontal="center" vertical="center" wrapText="1"/>
    </xf>
    <xf numFmtId="0" fontId="0" fillId="13" borderId="36" xfId="0" applyFont="1" applyFill="1" applyBorder="1" applyAlignment="1">
      <alignment horizontal="center" vertical="center"/>
    </xf>
    <xf numFmtId="0" fontId="9" fillId="13" borderId="36" xfId="0" applyFont="1" applyFill="1" applyBorder="1" applyAlignment="1">
      <alignment horizontal="center" vertical="center"/>
    </xf>
    <xf numFmtId="0" fontId="9" fillId="13" borderId="36" xfId="0" applyFont="1" applyFill="1" applyBorder="1" applyAlignment="1">
      <alignment horizontal="left" vertical="center" wrapText="1"/>
    </xf>
    <xf numFmtId="0" fontId="9" fillId="13" borderId="0" xfId="0" applyFont="1" applyFill="1" applyBorder="1" applyAlignment="1">
      <alignment vertical="center"/>
    </xf>
    <xf numFmtId="0" fontId="9" fillId="13" borderId="0" xfId="0" applyFont="1" applyFill="1" applyBorder="1" applyAlignment="1">
      <alignment horizontal="center" vertical="center"/>
    </xf>
    <xf numFmtId="0" fontId="9" fillId="13" borderId="0" xfId="0" applyFont="1" applyFill="1" applyBorder="1" applyAlignment="1">
      <alignment horizontal="left" vertical="center" wrapText="1"/>
    </xf>
    <xf numFmtId="0" fontId="0" fillId="13" borderId="0" xfId="0" applyFont="1" applyFill="1" applyBorder="1" applyAlignment="1">
      <alignment horizontal="center" vertical="center"/>
    </xf>
    <xf numFmtId="0" fontId="0" fillId="46" borderId="36" xfId="0" applyFont="1" applyFill="1" applyBorder="1" applyAlignment="1">
      <alignment horizontal="center" vertical="center"/>
    </xf>
    <xf numFmtId="0" fontId="9" fillId="46" borderId="36" xfId="0" applyFont="1" applyFill="1" applyBorder="1" applyAlignment="1">
      <alignment horizontal="center" vertical="center"/>
    </xf>
    <xf numFmtId="0" fontId="9" fillId="46" borderId="36" xfId="0" applyFont="1" applyFill="1" applyBorder="1" applyAlignment="1">
      <alignment horizontal="left" vertical="center" wrapText="1"/>
    </xf>
    <xf numFmtId="0" fontId="9" fillId="46" borderId="0" xfId="0" applyFont="1" applyFill="1" applyBorder="1" applyAlignment="1">
      <alignment vertical="center"/>
    </xf>
    <xf numFmtId="0" fontId="9" fillId="46" borderId="0" xfId="0" applyFont="1" applyFill="1" applyBorder="1" applyAlignment="1">
      <alignment horizontal="center" vertical="center"/>
    </xf>
    <xf numFmtId="0" fontId="9" fillId="46" borderId="0" xfId="0" applyFont="1" applyFill="1" applyBorder="1" applyAlignment="1">
      <alignment horizontal="left" vertical="center" wrapText="1"/>
    </xf>
    <xf numFmtId="0" fontId="0" fillId="46" borderId="0" xfId="0" applyFont="1" applyFill="1" applyBorder="1" applyAlignment="1">
      <alignment horizontal="center" vertical="center"/>
    </xf>
    <xf numFmtId="0" fontId="0" fillId="46" borderId="0" xfId="0" applyFont="1" applyFill="1" applyBorder="1" applyAlignment="1">
      <alignment vertical="center" wrapText="1"/>
    </xf>
    <xf numFmtId="0" fontId="9" fillId="46" borderId="0" xfId="0" applyFont="1" applyFill="1" applyBorder="1" applyAlignment="1">
      <alignment horizontal="center" vertical="center" wrapText="1"/>
    </xf>
    <xf numFmtId="0" fontId="0" fillId="56" borderId="36" xfId="0" applyFont="1" applyFill="1" applyBorder="1" applyAlignment="1">
      <alignment horizontal="center" vertical="center"/>
    </xf>
    <xf numFmtId="0" fontId="9" fillId="56" borderId="36" xfId="0" applyFont="1" applyFill="1" applyBorder="1" applyAlignment="1">
      <alignment horizontal="center" vertical="center"/>
    </xf>
    <xf numFmtId="0" fontId="9" fillId="56" borderId="36" xfId="0" applyFont="1" applyFill="1" applyBorder="1" applyAlignment="1">
      <alignment horizontal="left" vertical="center" wrapText="1"/>
    </xf>
    <xf numFmtId="0" fontId="9" fillId="56" borderId="0" xfId="0" applyFont="1" applyFill="1" applyBorder="1" applyAlignment="1">
      <alignment vertical="center"/>
    </xf>
    <xf numFmtId="0" fontId="9" fillId="56" borderId="0" xfId="0" applyFont="1" applyFill="1" applyBorder="1" applyAlignment="1">
      <alignment horizontal="center" vertical="center"/>
    </xf>
    <xf numFmtId="0" fontId="9" fillId="56" borderId="0" xfId="0" applyFont="1" applyFill="1" applyBorder="1" applyAlignment="1">
      <alignment horizontal="left" vertical="center" wrapText="1"/>
    </xf>
    <xf numFmtId="0" fontId="0" fillId="56" borderId="0" xfId="0" applyFont="1" applyFill="1" applyBorder="1" applyAlignment="1">
      <alignment horizontal="center" vertical="center"/>
    </xf>
    <xf numFmtId="0" fontId="0" fillId="56" borderId="0" xfId="0" applyFont="1" applyFill="1" applyBorder="1" applyAlignment="1">
      <alignment vertical="center" wrapText="1"/>
    </xf>
    <xf numFmtId="0" fontId="0" fillId="23" borderId="0" xfId="0" applyFont="1" applyFill="1" applyBorder="1" applyAlignment="1">
      <alignment vertical="center" wrapText="1"/>
    </xf>
    <xf numFmtId="0" fontId="0" fillId="23" borderId="0" xfId="0" applyFont="1" applyFill="1" applyBorder="1" applyAlignment="1">
      <alignment horizontal="center" vertical="center"/>
    </xf>
    <xf numFmtId="0" fontId="9" fillId="23" borderId="0" xfId="0" applyFont="1" applyFill="1" applyBorder="1" applyAlignment="1">
      <alignment horizontal="center" vertical="center" wrapText="1"/>
    </xf>
    <xf numFmtId="0" fontId="9" fillId="41" borderId="36" xfId="0" applyFont="1" applyFill="1" applyBorder="1"/>
    <xf numFmtId="0" fontId="0" fillId="41" borderId="36" xfId="0" applyFont="1" applyFill="1" applyBorder="1" applyAlignment="1">
      <alignment horizontal="center" vertical="center"/>
    </xf>
    <xf numFmtId="0" fontId="37" fillId="0" borderId="0" xfId="0" applyFont="1" applyAlignment="1">
      <alignment vertical="center"/>
    </xf>
    <xf numFmtId="0" fontId="9" fillId="0" borderId="36" xfId="0" applyFont="1" applyBorder="1" applyAlignment="1">
      <alignment horizontal="center" vertical="center"/>
    </xf>
    <xf numFmtId="0" fontId="0" fillId="0" borderId="36" xfId="0" applyBorder="1" applyAlignment="1">
      <alignment vertical="top" wrapText="1"/>
    </xf>
    <xf numFmtId="0" fontId="0" fillId="0" borderId="36" xfId="0" applyBorder="1" applyAlignment="1">
      <alignment horizontal="left" vertical="top" wrapText="1"/>
    </xf>
    <xf numFmtId="0" fontId="29" fillId="51" borderId="36" xfId="0" applyFont="1" applyFill="1" applyBorder="1" applyAlignment="1">
      <alignment horizontal="center" vertical="center" wrapText="1"/>
    </xf>
    <xf numFmtId="0" fontId="0" fillId="0" borderId="36" xfId="0" applyBorder="1"/>
    <xf numFmtId="0" fontId="29" fillId="52" borderId="36" xfId="0" applyFont="1" applyFill="1" applyBorder="1" applyAlignment="1">
      <alignment horizontal="center" vertical="center" wrapText="1"/>
    </xf>
    <xf numFmtId="0" fontId="0" fillId="0" borderId="36" xfId="0" applyBorder="1" applyAlignment="1">
      <alignment horizontal="left" vertical="top"/>
    </xf>
    <xf numFmtId="0" fontId="29" fillId="53" borderId="36" xfId="0" applyFont="1" applyFill="1" applyBorder="1" applyAlignment="1">
      <alignment horizontal="center" vertical="center" wrapText="1"/>
    </xf>
    <xf numFmtId="0" fontId="9" fillId="0" borderId="36" xfId="0" applyFont="1" applyBorder="1" applyAlignment="1">
      <alignment horizontal="center" vertical="center" wrapText="1"/>
    </xf>
    <xf numFmtId="0" fontId="29" fillId="10" borderId="36" xfId="0" applyFont="1" applyFill="1" applyBorder="1" applyAlignment="1">
      <alignment horizontal="center"/>
    </xf>
    <xf numFmtId="0" fontId="0" fillId="0" borderId="0" xfId="0" applyAlignment="1">
      <alignment horizontal="left" vertical="top"/>
    </xf>
    <xf numFmtId="0" fontId="29" fillId="54" borderId="36" xfId="0" applyFont="1" applyFill="1" applyBorder="1" applyAlignment="1">
      <alignment horizontal="center" vertical="center" wrapText="1"/>
    </xf>
    <xf numFmtId="0" fontId="29" fillId="55" borderId="36" xfId="0" applyFont="1" applyFill="1" applyBorder="1" applyAlignment="1">
      <alignment horizontal="center" vertical="center" wrapText="1"/>
    </xf>
    <xf numFmtId="0" fontId="0" fillId="0" borderId="0" xfId="0" applyAlignment="1">
      <alignment horizontal="left" vertical="top" wrapText="1"/>
    </xf>
    <xf numFmtId="0" fontId="29" fillId="13" borderId="36" xfId="0" applyFont="1" applyFill="1" applyBorder="1" applyAlignment="1">
      <alignment horizontal="center" vertical="center" wrapText="1"/>
    </xf>
    <xf numFmtId="0" fontId="29" fillId="56" borderId="36" xfId="0" applyFont="1" applyFill="1" applyBorder="1" applyAlignment="1">
      <alignment horizontal="center" vertical="center" wrapText="1"/>
    </xf>
    <xf numFmtId="0" fontId="21" fillId="8" borderId="25" xfId="0" applyFont="1" applyFill="1" applyBorder="1" applyAlignment="1">
      <alignment horizontal="center" vertical="center" wrapText="1"/>
    </xf>
    <xf numFmtId="0" fontId="21" fillId="10" borderId="22" xfId="0" applyFont="1" applyFill="1" applyBorder="1" applyAlignment="1">
      <alignment horizontal="center" vertical="center" wrapText="1"/>
    </xf>
    <xf numFmtId="0" fontId="21" fillId="6" borderId="25" xfId="0" applyFont="1" applyFill="1" applyBorder="1" applyAlignment="1">
      <alignment horizontal="center" vertical="center" wrapText="1"/>
    </xf>
    <xf numFmtId="0" fontId="21" fillId="7" borderId="22" xfId="0" applyFont="1" applyFill="1" applyBorder="1" applyAlignment="1">
      <alignment horizontal="center" vertical="center" wrapText="1"/>
    </xf>
    <xf numFmtId="0" fontId="21" fillId="16" borderId="22" xfId="0" applyFont="1" applyFill="1" applyBorder="1" applyAlignment="1">
      <alignment horizontal="center" vertical="center" wrapText="1"/>
    </xf>
    <xf numFmtId="0" fontId="7" fillId="41" borderId="36" xfId="0" applyFont="1" applyFill="1" applyBorder="1" applyAlignment="1">
      <alignment horizontal="center"/>
    </xf>
    <xf numFmtId="0" fontId="7" fillId="41" borderId="36" xfId="0" applyFont="1" applyFill="1" applyBorder="1" applyAlignment="1">
      <alignment horizontal="center" vertical="center"/>
    </xf>
    <xf numFmtId="0" fontId="0" fillId="41" borderId="36" xfId="0" applyFill="1" applyBorder="1" applyAlignment="1">
      <alignment horizontal="center"/>
    </xf>
    <xf numFmtId="0" fontId="27" fillId="41" borderId="2" xfId="0" applyFont="1" applyFill="1" applyBorder="1" applyAlignment="1">
      <alignment horizontal="center" vertical="center"/>
    </xf>
    <xf numFmtId="0" fontId="43" fillId="22" borderId="66" xfId="0" applyFont="1" applyFill="1" applyBorder="1" applyAlignment="1">
      <alignment horizontal="left"/>
    </xf>
    <xf numFmtId="0" fontId="44" fillId="22" borderId="36" xfId="0" applyFont="1" applyFill="1" applyBorder="1" applyAlignment="1">
      <alignment vertical="center" wrapText="1"/>
    </xf>
    <xf numFmtId="0" fontId="44" fillId="29" borderId="36" xfId="0" applyFont="1" applyFill="1" applyBorder="1" applyAlignment="1">
      <alignment horizontal="left" vertical="center" wrapText="1"/>
    </xf>
    <xf numFmtId="0" fontId="43" fillId="29" borderId="36" xfId="0" applyFont="1" applyFill="1" applyBorder="1" applyAlignment="1">
      <alignment horizontal="left" vertical="center" wrapText="1"/>
    </xf>
    <xf numFmtId="0" fontId="44" fillId="36" borderId="36" xfId="0" applyFont="1" applyFill="1" applyBorder="1" applyAlignment="1">
      <alignment vertical="center" wrapText="1"/>
    </xf>
    <xf numFmtId="0" fontId="44" fillId="36" borderId="36" xfId="0" applyFont="1" applyFill="1" applyBorder="1" applyAlignment="1">
      <alignment horizontal="left" vertical="center" wrapText="1"/>
    </xf>
    <xf numFmtId="0" fontId="0" fillId="41" borderId="4" xfId="0" applyFill="1" applyBorder="1" applyAlignment="1">
      <alignment horizontal="center"/>
    </xf>
    <xf numFmtId="0" fontId="45" fillId="36" borderId="36" xfId="0" applyFont="1" applyFill="1" applyBorder="1" applyAlignment="1">
      <alignment horizontal="left" vertical="center" wrapText="1"/>
    </xf>
    <xf numFmtId="0" fontId="44" fillId="4" borderId="36" xfId="0" applyFont="1" applyFill="1" applyBorder="1" applyAlignment="1">
      <alignment vertical="center" wrapText="1"/>
    </xf>
    <xf numFmtId="0" fontId="45" fillId="4" borderId="36" xfId="0" applyFont="1" applyFill="1" applyBorder="1" applyAlignment="1">
      <alignment vertical="center" wrapText="1"/>
    </xf>
    <xf numFmtId="0" fontId="44" fillId="29" borderId="36" xfId="0" applyFont="1" applyFill="1" applyBorder="1" applyAlignment="1">
      <alignment vertical="center" wrapText="1"/>
    </xf>
    <xf numFmtId="0" fontId="45" fillId="29" borderId="36" xfId="0" applyFont="1" applyFill="1" applyBorder="1" applyAlignment="1">
      <alignment horizontal="left" vertical="center" wrapText="1"/>
    </xf>
    <xf numFmtId="0" fontId="9" fillId="36" borderId="36" xfId="0" applyFont="1" applyFill="1" applyBorder="1"/>
    <xf numFmtId="0" fontId="44" fillId="27" borderId="36" xfId="0" applyFont="1" applyFill="1" applyBorder="1" applyAlignment="1">
      <alignment horizontal="left" vertical="center" wrapText="1"/>
    </xf>
    <xf numFmtId="0" fontId="45" fillId="27" borderId="36" xfId="0" applyFont="1" applyFill="1" applyBorder="1" applyAlignment="1">
      <alignment horizontal="left" vertical="center" wrapText="1"/>
    </xf>
    <xf numFmtId="0" fontId="27" fillId="36" borderId="36" xfId="0" applyFont="1" applyFill="1" applyBorder="1" applyAlignment="1">
      <alignment horizontal="left" vertical="center" wrapText="1"/>
    </xf>
    <xf numFmtId="0" fontId="46" fillId="36" borderId="36" xfId="0" applyFont="1" applyFill="1" applyBorder="1" applyAlignment="1">
      <alignment vertical="center"/>
    </xf>
    <xf numFmtId="0" fontId="44" fillId="4" borderId="36" xfId="0" applyFont="1" applyFill="1" applyBorder="1" applyAlignment="1">
      <alignment horizontal="left" vertical="center" wrapText="1"/>
    </xf>
    <xf numFmtId="0" fontId="45" fillId="4" borderId="36" xfId="0" applyFont="1" applyFill="1" applyBorder="1" applyAlignment="1">
      <alignment horizontal="left" vertical="center" wrapText="1"/>
    </xf>
    <xf numFmtId="0" fontId="44" fillId="41" borderId="36" xfId="0" applyFont="1" applyFill="1" applyBorder="1" applyAlignment="1">
      <alignment horizontal="left" vertical="center" wrapText="1"/>
    </xf>
    <xf numFmtId="0" fontId="45" fillId="41" borderId="36" xfId="0" applyFont="1" applyFill="1" applyBorder="1" applyAlignment="1">
      <alignment horizontal="left" vertical="center" wrapText="1"/>
    </xf>
    <xf numFmtId="0" fontId="44" fillId="58" borderId="36" xfId="0" applyFont="1" applyFill="1" applyBorder="1" applyAlignment="1">
      <alignment horizontal="left" vertical="center" wrapText="1"/>
    </xf>
    <xf numFmtId="0" fontId="10" fillId="25" borderId="36" xfId="0" applyFont="1" applyFill="1" applyBorder="1" applyAlignment="1">
      <alignment horizontal="left" vertical="center" wrapText="1"/>
    </xf>
    <xf numFmtId="0" fontId="43" fillId="36" borderId="36" xfId="0" applyFont="1" applyFill="1" applyBorder="1" applyAlignment="1">
      <alignment horizontal="left" vertical="center" wrapText="1"/>
    </xf>
    <xf numFmtId="0" fontId="43" fillId="36" borderId="36" xfId="0" applyFont="1" applyFill="1" applyBorder="1"/>
    <xf numFmtId="0" fontId="47" fillId="41" borderId="36" xfId="0" applyFont="1" applyFill="1" applyBorder="1" applyAlignment="1">
      <alignment horizontal="left" vertical="center" wrapText="1"/>
    </xf>
    <xf numFmtId="0" fontId="8" fillId="41" borderId="36" xfId="0" applyFont="1" applyFill="1" applyBorder="1" applyAlignment="1">
      <alignment horizontal="left" vertical="center" wrapText="1"/>
    </xf>
    <xf numFmtId="0" fontId="48" fillId="41" borderId="36" xfId="0" applyFont="1" applyFill="1" applyBorder="1" applyAlignment="1">
      <alignment horizontal="left" vertical="center" wrapText="1"/>
    </xf>
    <xf numFmtId="0" fontId="7" fillId="41" borderId="8" xfId="0" applyFont="1" applyFill="1" applyBorder="1" applyAlignment="1">
      <alignment horizontal="center"/>
    </xf>
    <xf numFmtId="0" fontId="27" fillId="36" borderId="2" xfId="0" applyFont="1" applyFill="1" applyBorder="1" applyAlignment="1">
      <alignment horizontal="center" vertical="center"/>
    </xf>
    <xf numFmtId="0" fontId="27" fillId="36" borderId="36" xfId="0" applyFont="1" applyFill="1" applyBorder="1" applyAlignment="1">
      <alignment horizontal="left"/>
    </xf>
    <xf numFmtId="0" fontId="27" fillId="10" borderId="36" xfId="0" applyFont="1" applyFill="1" applyBorder="1" applyAlignment="1">
      <alignment horizontal="left"/>
    </xf>
    <xf numFmtId="0" fontId="27" fillId="0" borderId="36" xfId="0" applyFont="1" applyFill="1" applyBorder="1"/>
    <xf numFmtId="0" fontId="0" fillId="0" borderId="3" xfId="0" applyBorder="1" applyAlignment="1">
      <alignment horizontal="center" vertical="center" wrapText="1"/>
    </xf>
    <xf numFmtId="0" fontId="0" fillId="36" borderId="36" xfId="0" applyFont="1" applyFill="1" applyBorder="1" applyAlignment="1">
      <alignment vertical="center"/>
    </xf>
    <xf numFmtId="0" fontId="0" fillId="36" borderId="36" xfId="0" applyFont="1" applyFill="1" applyBorder="1" applyAlignment="1">
      <alignment wrapText="1"/>
    </xf>
    <xf numFmtId="0" fontId="0" fillId="36" borderId="36" xfId="0" applyFont="1" applyFill="1" applyBorder="1"/>
    <xf numFmtId="0" fontId="0" fillId="36" borderId="3" xfId="0" applyFill="1" applyBorder="1" applyAlignment="1">
      <alignment horizontal="center" vertical="center" wrapText="1"/>
    </xf>
    <xf numFmtId="0" fontId="0" fillId="0" borderId="36" xfId="0" applyFont="1" applyBorder="1"/>
    <xf numFmtId="0" fontId="0" fillId="10" borderId="36" xfId="0" applyFont="1" applyFill="1" applyBorder="1"/>
    <xf numFmtId="0" fontId="0" fillId="36" borderId="4" xfId="0" applyFont="1" applyFill="1" applyBorder="1"/>
    <xf numFmtId="0" fontId="0" fillId="36" borderId="2" xfId="0" applyFill="1" applyBorder="1" applyAlignment="1">
      <alignment horizontal="center" vertical="center" wrapText="1"/>
    </xf>
    <xf numFmtId="0" fontId="0" fillId="0" borderId="36" xfId="0" applyBorder="1" applyAlignment="1">
      <alignment horizontal="center" vertical="center" wrapText="1"/>
    </xf>
    <xf numFmtId="0" fontId="43" fillId="36" borderId="36" xfId="0" applyFont="1" applyFill="1" applyBorder="1" applyAlignment="1">
      <alignment horizontal="left"/>
    </xf>
    <xf numFmtId="0" fontId="0" fillId="41" borderId="36" xfId="0" applyFont="1" applyFill="1" applyBorder="1" applyAlignment="1">
      <alignment horizontal="center"/>
    </xf>
    <xf numFmtId="0" fontId="0" fillId="36" borderId="36" xfId="0" applyFill="1" applyBorder="1" applyAlignment="1">
      <alignment horizontal="center"/>
    </xf>
    <xf numFmtId="0" fontId="0" fillId="36" borderId="36" xfId="0" applyFont="1" applyFill="1" applyBorder="1" applyAlignment="1">
      <alignment horizontal="left"/>
    </xf>
    <xf numFmtId="0" fontId="0" fillId="2" borderId="36" xfId="0" applyFont="1" applyFill="1" applyBorder="1"/>
    <xf numFmtId="0" fontId="0" fillId="10" borderId="36" xfId="0" applyFont="1" applyFill="1" applyBorder="1" applyAlignment="1">
      <alignment horizontal="left"/>
    </xf>
    <xf numFmtId="0" fontId="0" fillId="36" borderId="2" xfId="0" applyFont="1" applyFill="1" applyBorder="1" applyAlignment="1">
      <alignment wrapText="1"/>
    </xf>
    <xf numFmtId="0" fontId="0" fillId="36" borderId="36" xfId="0" applyFont="1" applyFill="1" applyBorder="1" applyAlignment="1">
      <alignment horizontal="center"/>
    </xf>
    <xf numFmtId="0" fontId="0" fillId="0" borderId="36" xfId="0" applyFont="1" applyFill="1" applyBorder="1" applyAlignment="1">
      <alignment wrapText="1"/>
    </xf>
    <xf numFmtId="0" fontId="0" fillId="0" borderId="36" xfId="0" applyFont="1" applyFill="1" applyBorder="1"/>
    <xf numFmtId="0" fontId="27" fillId="36" borderId="36" xfId="0" applyFont="1" applyFill="1" applyBorder="1"/>
    <xf numFmtId="0" fontId="0" fillId="36" borderId="36" xfId="0" applyFill="1" applyBorder="1" applyAlignment="1">
      <alignment horizontal="center" vertical="center" wrapText="1"/>
    </xf>
    <xf numFmtId="0" fontId="9" fillId="0" borderId="36" xfId="0" applyFont="1" applyBorder="1" applyAlignment="1">
      <alignment horizontal="left" vertical="center"/>
    </xf>
    <xf numFmtId="0" fontId="0" fillId="0" borderId="2" xfId="0" applyBorder="1" applyAlignment="1">
      <alignment horizontal="center" vertical="center" wrapText="1"/>
    </xf>
    <xf numFmtId="0" fontId="7" fillId="35" borderId="36" xfId="0" applyFont="1" applyFill="1" applyBorder="1"/>
    <xf numFmtId="0" fontId="9" fillId="0" borderId="36" xfId="0" applyFont="1" applyBorder="1"/>
    <xf numFmtId="0" fontId="9" fillId="36" borderId="36" xfId="0" applyFont="1" applyFill="1" applyBorder="1" applyAlignment="1">
      <alignment wrapText="1"/>
    </xf>
    <xf numFmtId="0" fontId="0" fillId="0" borderId="36" xfId="0" applyFont="1" applyBorder="1" applyAlignment="1">
      <alignment wrapText="1"/>
    </xf>
    <xf numFmtId="0" fontId="27" fillId="2" borderId="36" xfId="0" applyFont="1" applyFill="1" applyBorder="1" applyAlignment="1">
      <alignment horizontal="left"/>
    </xf>
    <xf numFmtId="0" fontId="0" fillId="2" borderId="36" xfId="0" applyFont="1" applyFill="1" applyBorder="1" applyAlignment="1">
      <alignment horizontal="left"/>
    </xf>
    <xf numFmtId="0" fontId="0" fillId="36" borderId="36" xfId="0" applyFont="1" applyFill="1" applyBorder="1" applyAlignment="1">
      <alignment horizontal="left" vertical="center"/>
    </xf>
    <xf numFmtId="0" fontId="9" fillId="36" borderId="36" xfId="0" applyFont="1" applyFill="1" applyBorder="1" applyAlignment="1">
      <alignment horizontal="left" vertical="center"/>
    </xf>
    <xf numFmtId="0" fontId="9" fillId="36" borderId="36" xfId="0" applyFont="1" applyFill="1" applyBorder="1" applyAlignment="1">
      <alignment horizontal="left"/>
    </xf>
    <xf numFmtId="0" fontId="9" fillId="0" borderId="0" xfId="0" applyFont="1"/>
    <xf numFmtId="0" fontId="0" fillId="2" borderId="61" xfId="0" applyFont="1" applyFill="1" applyBorder="1" applyAlignment="1">
      <alignment horizontal="center"/>
    </xf>
    <xf numFmtId="0" fontId="0" fillId="2" borderId="36" xfId="0" applyFont="1" applyFill="1" applyBorder="1" applyAlignment="1">
      <alignment horizontal="center"/>
    </xf>
    <xf numFmtId="0" fontId="27" fillId="4" borderId="2" xfId="0" applyFont="1" applyFill="1" applyBorder="1" applyAlignment="1">
      <alignment horizontal="center" vertical="center"/>
    </xf>
    <xf numFmtId="0" fontId="43" fillId="4" borderId="36" xfId="0" applyFont="1" applyFill="1" applyBorder="1" applyAlignment="1">
      <alignment horizontal="left"/>
    </xf>
    <xf numFmtId="0" fontId="0" fillId="4" borderId="36" xfId="0" applyFont="1" applyFill="1" applyBorder="1" applyAlignment="1">
      <alignment vertical="center"/>
    </xf>
    <xf numFmtId="0" fontId="0" fillId="4" borderId="36" xfId="0" applyFont="1" applyFill="1" applyBorder="1" applyAlignment="1">
      <alignment wrapText="1"/>
    </xf>
    <xf numFmtId="0" fontId="0" fillId="4" borderId="36" xfId="0" applyFont="1" applyFill="1" applyBorder="1"/>
    <xf numFmtId="0" fontId="7" fillId="25" borderId="36" xfId="0" applyFont="1" applyFill="1" applyBorder="1"/>
    <xf numFmtId="0" fontId="0" fillId="4" borderId="3" xfId="0" applyFill="1" applyBorder="1" applyAlignment="1">
      <alignment horizontal="center" vertical="center" wrapText="1"/>
    </xf>
    <xf numFmtId="0" fontId="9" fillId="4" borderId="36" xfId="0" applyFont="1" applyFill="1" applyBorder="1"/>
    <xf numFmtId="0" fontId="0" fillId="4" borderId="4" xfId="0" applyFont="1" applyFill="1" applyBorder="1"/>
    <xf numFmtId="0" fontId="0" fillId="4" borderId="2" xfId="0" applyFill="1" applyBorder="1" applyAlignment="1">
      <alignment horizontal="center" vertical="center" wrapText="1"/>
    </xf>
    <xf numFmtId="0" fontId="0" fillId="0" borderId="36" xfId="0" applyFont="1" applyBorder="1" applyAlignment="1">
      <alignment horizontal="left" vertical="center"/>
    </xf>
    <xf numFmtId="0" fontId="0" fillId="27" borderId="36" xfId="0" applyFill="1" applyBorder="1" applyAlignment="1">
      <alignment horizontal="center"/>
    </xf>
    <xf numFmtId="0" fontId="0" fillId="27" borderId="36" xfId="0" applyFont="1" applyFill="1" applyBorder="1"/>
    <xf numFmtId="0" fontId="9" fillId="2" borderId="36" xfId="0" applyFont="1" applyFill="1" applyBorder="1"/>
    <xf numFmtId="0" fontId="0" fillId="27" borderId="36" xfId="0" applyFont="1" applyFill="1" applyBorder="1" applyAlignment="1">
      <alignment wrapText="1"/>
    </xf>
    <xf numFmtId="0" fontId="0" fillId="2" borderId="36" xfId="0" applyFont="1" applyFill="1" applyBorder="1" applyAlignment="1">
      <alignment horizontal="left" vertical="center"/>
    </xf>
    <xf numFmtId="0" fontId="0" fillId="2" borderId="36" xfId="0" applyFont="1" applyFill="1" applyBorder="1" applyAlignment="1">
      <alignment wrapText="1"/>
    </xf>
    <xf numFmtId="0" fontId="9" fillId="27" borderId="36" xfId="0" applyFont="1" applyFill="1" applyBorder="1"/>
    <xf numFmtId="0" fontId="27" fillId="27" borderId="36" xfId="0" applyFont="1" applyFill="1" applyBorder="1"/>
    <xf numFmtId="0" fontId="0" fillId="27" borderId="36" xfId="0" applyFont="1" applyFill="1" applyBorder="1" applyAlignment="1">
      <alignment horizontal="left"/>
    </xf>
    <xf numFmtId="0" fontId="43" fillId="27" borderId="36" xfId="0" applyFont="1" applyFill="1" applyBorder="1" applyAlignment="1">
      <alignment horizontal="left"/>
    </xf>
    <xf numFmtId="0" fontId="0" fillId="27" borderId="4" xfId="0" applyFont="1" applyFill="1" applyBorder="1"/>
    <xf numFmtId="0" fontId="0" fillId="27" borderId="36" xfId="0" applyFont="1" applyFill="1" applyBorder="1" applyAlignment="1">
      <alignment horizontal="left" vertical="center"/>
    </xf>
    <xf numFmtId="0" fontId="0" fillId="27" borderId="3" xfId="0" applyFill="1" applyBorder="1" applyAlignment="1">
      <alignment horizontal="center" vertical="center" wrapText="1"/>
    </xf>
    <xf numFmtId="0" fontId="43" fillId="2" borderId="36" xfId="0" applyFont="1" applyFill="1" applyBorder="1" applyAlignment="1">
      <alignment horizontal="left"/>
    </xf>
    <xf numFmtId="0" fontId="0" fillId="42" borderId="36" xfId="0" applyFont="1" applyFill="1" applyBorder="1" applyAlignment="1">
      <alignment horizontal="center"/>
    </xf>
    <xf numFmtId="0" fontId="11" fillId="0" borderId="35" xfId="0" applyFont="1" applyBorder="1" applyAlignment="1">
      <alignment vertical="center" wrapText="1"/>
    </xf>
    <xf numFmtId="0" fontId="11" fillId="0" borderId="28" xfId="0" applyFont="1" applyBorder="1" applyAlignment="1">
      <alignment vertical="center" wrapText="1"/>
    </xf>
    <xf numFmtId="0" fontId="21" fillId="12" borderId="22" xfId="0" applyFont="1" applyFill="1" applyBorder="1" applyAlignment="1">
      <alignment vertical="center" wrapText="1"/>
    </xf>
    <xf numFmtId="0" fontId="21" fillId="11" borderId="22" xfId="0" applyFont="1" applyFill="1" applyBorder="1" applyAlignment="1">
      <alignment horizontal="center" vertical="center" wrapText="1"/>
    </xf>
    <xf numFmtId="0" fontId="21" fillId="12" borderId="22" xfId="0" applyFont="1" applyFill="1" applyBorder="1" applyAlignment="1">
      <alignment horizontal="center" vertical="center" wrapText="1"/>
    </xf>
    <xf numFmtId="0" fontId="50" fillId="0" borderId="25" xfId="0" applyFont="1" applyBorder="1" applyAlignment="1">
      <alignment horizontal="center" vertical="center" wrapText="1"/>
    </xf>
    <xf numFmtId="0" fontId="21" fillId="10" borderId="22" xfId="0" applyFont="1" applyFill="1" applyBorder="1" applyAlignment="1">
      <alignment vertical="center" wrapText="1"/>
    </xf>
    <xf numFmtId="0" fontId="9" fillId="27" borderId="22" xfId="0" applyFont="1" applyFill="1" applyBorder="1" applyAlignment="1">
      <alignment horizontal="center"/>
    </xf>
    <xf numFmtId="0" fontId="9" fillId="30" borderId="22" xfId="0" applyFont="1" applyFill="1" applyBorder="1" applyAlignment="1">
      <alignment horizontal="center"/>
    </xf>
    <xf numFmtId="0" fontId="9" fillId="36" borderId="22" xfId="0" applyFont="1" applyFill="1" applyBorder="1" applyAlignment="1">
      <alignment horizontal="center"/>
    </xf>
    <xf numFmtId="0" fontId="40" fillId="15" borderId="5" xfId="0" applyFont="1" applyFill="1" applyBorder="1" applyAlignment="1">
      <alignment vertical="center" wrapText="1"/>
    </xf>
    <xf numFmtId="0" fontId="39" fillId="0" borderId="7" xfId="0" applyFont="1" applyBorder="1" applyAlignment="1">
      <alignment vertical="center" wrapText="1"/>
    </xf>
    <xf numFmtId="0" fontId="40" fillId="14" borderId="5" xfId="0" applyFont="1" applyFill="1" applyBorder="1" applyAlignment="1">
      <alignment vertical="center" wrapText="1"/>
    </xf>
    <xf numFmtId="0" fontId="21" fillId="9" borderId="5" xfId="0" applyFont="1" applyFill="1" applyBorder="1" applyAlignment="1">
      <alignment horizontal="center" vertical="center" wrapText="1"/>
    </xf>
    <xf numFmtId="0" fontId="41" fillId="0" borderId="7" xfId="0" applyFont="1" applyBorder="1" applyAlignment="1">
      <alignment horizontal="center" vertical="center" wrapText="1"/>
    </xf>
    <xf numFmtId="0" fontId="21" fillId="8" borderId="5" xfId="0" applyFont="1" applyFill="1" applyBorder="1" applyAlignment="1">
      <alignment horizontal="center" vertical="center" wrapText="1"/>
    </xf>
    <xf numFmtId="0" fontId="41" fillId="0" borderId="6" xfId="0" applyFont="1" applyBorder="1" applyAlignment="1">
      <alignment horizontal="center" vertical="center" wrapText="1"/>
    </xf>
    <xf numFmtId="0" fontId="21" fillId="6" borderId="5" xfId="0" applyFont="1" applyFill="1" applyBorder="1" applyAlignment="1">
      <alignment horizontal="center" vertical="center" wrapText="1"/>
    </xf>
    <xf numFmtId="0" fontId="21" fillId="7" borderId="5" xfId="0" applyFont="1" applyFill="1" applyBorder="1" applyAlignment="1">
      <alignment horizontal="center" vertical="center" wrapText="1"/>
    </xf>
    <xf numFmtId="0" fontId="21" fillId="10" borderId="5" xfId="0" applyFont="1" applyFill="1" applyBorder="1" applyAlignment="1">
      <alignment horizontal="center" vertical="center" wrapText="1"/>
    </xf>
    <xf numFmtId="0" fontId="21" fillId="13" borderId="22" xfId="0" applyFont="1" applyFill="1" applyBorder="1" applyAlignment="1">
      <alignment vertical="center" wrapText="1"/>
    </xf>
    <xf numFmtId="0" fontId="9" fillId="0" borderId="22" xfId="0" applyFont="1" applyBorder="1" applyAlignment="1">
      <alignment vertical="center" wrapText="1"/>
    </xf>
    <xf numFmtId="0" fontId="19" fillId="0" borderId="5" xfId="0" applyFont="1" applyBorder="1" applyAlignment="1">
      <alignment vertical="center" wrapText="1"/>
    </xf>
    <xf numFmtId="0" fontId="11" fillId="0" borderId="0" xfId="0" applyFont="1" applyAlignment="1">
      <alignment vertical="top" wrapText="1"/>
    </xf>
    <xf numFmtId="0" fontId="11" fillId="0" borderId="6" xfId="0" applyFont="1" applyBorder="1" applyAlignment="1">
      <alignment vertical="center" wrapText="1"/>
    </xf>
    <xf numFmtId="0" fontId="11" fillId="0" borderId="0" xfId="0" applyFont="1" applyAlignment="1">
      <alignment vertical="center" wrapText="1"/>
    </xf>
    <xf numFmtId="0" fontId="11" fillId="0" borderId="27" xfId="0" applyFont="1" applyBorder="1" applyAlignment="1">
      <alignment vertical="center" wrapText="1"/>
    </xf>
    <xf numFmtId="0" fontId="21" fillId="13" borderId="5" xfId="0" applyFont="1" applyFill="1" applyBorder="1" applyAlignment="1">
      <alignment horizontal="center" vertical="center" wrapText="1"/>
    </xf>
    <xf numFmtId="0" fontId="0" fillId="0" borderId="7" xfId="0" applyBorder="1" applyAlignment="1">
      <alignment horizontal="center" vertical="center" wrapText="1"/>
    </xf>
    <xf numFmtId="0" fontId="11" fillId="0" borderId="28" xfId="0" applyFont="1" applyBorder="1" applyAlignment="1">
      <alignment vertical="top" wrapText="1"/>
    </xf>
    <xf numFmtId="0" fontId="11" fillId="6" borderId="5" xfId="0" applyFont="1" applyFill="1" applyBorder="1" applyAlignment="1">
      <alignment vertical="center" wrapText="1"/>
    </xf>
    <xf numFmtId="0" fontId="11" fillId="6" borderId="7" xfId="0" applyFont="1" applyFill="1" applyBorder="1" applyAlignment="1">
      <alignment vertical="center" wrapText="1"/>
    </xf>
    <xf numFmtId="0" fontId="11" fillId="9" borderId="5" xfId="0" applyFont="1" applyFill="1" applyBorder="1" applyAlignment="1">
      <alignment vertical="center" wrapText="1"/>
    </xf>
    <xf numFmtId="0" fontId="11" fillId="9" borderId="7" xfId="0" applyFont="1" applyFill="1" applyBorder="1" applyAlignment="1">
      <alignment vertical="center" wrapText="1"/>
    </xf>
    <xf numFmtId="0" fontId="11" fillId="8" borderId="5" xfId="0" applyFont="1" applyFill="1" applyBorder="1" applyAlignment="1">
      <alignment vertical="center" wrapText="1"/>
    </xf>
    <xf numFmtId="0" fontId="11" fillId="8" borderId="6" xfId="0" applyFont="1" applyFill="1" applyBorder="1" applyAlignment="1">
      <alignment vertical="center" wrapText="1"/>
    </xf>
    <xf numFmtId="0" fontId="11" fillId="8" borderId="7" xfId="0" applyFont="1" applyFill="1" applyBorder="1" applyAlignment="1">
      <alignment vertical="center" wrapText="1"/>
    </xf>
    <xf numFmtId="0" fontId="11" fillId="10" borderId="5" xfId="0" applyFont="1" applyFill="1" applyBorder="1" applyAlignment="1">
      <alignment vertical="center" wrapText="1"/>
    </xf>
    <xf numFmtId="0" fontId="11" fillId="10" borderId="6" xfId="0" applyFont="1" applyFill="1" applyBorder="1" applyAlignment="1">
      <alignment vertical="center" wrapText="1"/>
    </xf>
    <xf numFmtId="0" fontId="11" fillId="10" borderId="7" xfId="0" applyFont="1" applyFill="1" applyBorder="1" applyAlignment="1">
      <alignment vertical="center" wrapText="1"/>
    </xf>
    <xf numFmtId="0" fontId="11" fillId="6" borderId="6" xfId="0" applyFont="1" applyFill="1" applyBorder="1" applyAlignment="1">
      <alignment vertical="center" wrapText="1"/>
    </xf>
    <xf numFmtId="0" fontId="20" fillId="35" borderId="26" xfId="0" applyFont="1" applyFill="1" applyBorder="1" applyAlignment="1">
      <alignment horizontal="center" vertical="center" wrapText="1"/>
    </xf>
    <xf numFmtId="0" fontId="20" fillId="35" borderId="24" xfId="0" applyFont="1" applyFill="1" applyBorder="1" applyAlignment="1">
      <alignment horizontal="center" vertical="center" wrapText="1"/>
    </xf>
    <xf numFmtId="0" fontId="20" fillId="35" borderId="23" xfId="0" applyFont="1" applyFill="1" applyBorder="1" applyAlignment="1">
      <alignment horizontal="center" vertical="center" wrapText="1"/>
    </xf>
    <xf numFmtId="0" fontId="20" fillId="37" borderId="26" xfId="0" applyFont="1" applyFill="1" applyBorder="1" applyAlignment="1">
      <alignment horizontal="center" vertical="center" wrapText="1"/>
    </xf>
    <xf numFmtId="0" fontId="20" fillId="37" borderId="24" xfId="0" applyFont="1" applyFill="1" applyBorder="1" applyAlignment="1">
      <alignment horizontal="center" vertical="center" wrapText="1"/>
    </xf>
    <xf numFmtId="0" fontId="20" fillId="37" borderId="23" xfId="0" applyFont="1" applyFill="1" applyBorder="1" applyAlignment="1">
      <alignment horizontal="center" vertical="center" wrapText="1"/>
    </xf>
    <xf numFmtId="0" fontId="20" fillId="25" borderId="26" xfId="0" applyFont="1" applyFill="1" applyBorder="1" applyAlignment="1">
      <alignment horizontal="center" vertical="center" wrapText="1"/>
    </xf>
    <xf numFmtId="0" fontId="20" fillId="25" borderId="24" xfId="0" applyFont="1" applyFill="1" applyBorder="1" applyAlignment="1">
      <alignment horizontal="center" vertical="center" wrapText="1"/>
    </xf>
    <xf numFmtId="0" fontId="20" fillId="25" borderId="23" xfId="0" applyFont="1" applyFill="1" applyBorder="1" applyAlignment="1">
      <alignment horizontal="center" vertical="center" wrapText="1"/>
    </xf>
    <xf numFmtId="0" fontId="20" fillId="24" borderId="26" xfId="0" applyFont="1" applyFill="1" applyBorder="1" applyAlignment="1">
      <alignment horizontal="center" vertical="center" wrapText="1"/>
    </xf>
    <xf numFmtId="0" fontId="20" fillId="24" borderId="24" xfId="0" applyFont="1" applyFill="1" applyBorder="1" applyAlignment="1">
      <alignment horizontal="center" vertical="center" wrapText="1"/>
    </xf>
    <xf numFmtId="0" fontId="20" fillId="24" borderId="23" xfId="0" applyFont="1" applyFill="1" applyBorder="1" applyAlignment="1">
      <alignment horizontal="center" vertical="center" wrapText="1"/>
    </xf>
    <xf numFmtId="0" fontId="11" fillId="7" borderId="5" xfId="0" applyFont="1" applyFill="1" applyBorder="1" applyAlignment="1">
      <alignment vertical="center" wrapText="1"/>
    </xf>
    <xf numFmtId="0" fontId="11" fillId="7" borderId="7" xfId="0" applyFont="1" applyFill="1" applyBorder="1" applyAlignment="1">
      <alignment vertical="center" wrapText="1"/>
    </xf>
    <xf numFmtId="0" fontId="11" fillId="0" borderId="5" xfId="0" applyFont="1" applyBorder="1" applyAlignment="1">
      <alignment vertical="center" wrapText="1"/>
    </xf>
    <xf numFmtId="0" fontId="11" fillId="0" borderId="7" xfId="0" applyFont="1" applyBorder="1" applyAlignment="1">
      <alignment vertical="center" wrapText="1"/>
    </xf>
    <xf numFmtId="0" fontId="13" fillId="15" borderId="5" xfId="0" applyFont="1" applyFill="1" applyBorder="1" applyAlignment="1">
      <alignment vertical="center" wrapText="1"/>
    </xf>
    <xf numFmtId="0" fontId="13" fillId="15" borderId="7" xfId="0" applyFont="1" applyFill="1" applyBorder="1" applyAlignment="1">
      <alignment vertical="center" wrapText="1"/>
    </xf>
    <xf numFmtId="0" fontId="11" fillId="14" borderId="5" xfId="0" applyFont="1" applyFill="1" applyBorder="1" applyAlignment="1">
      <alignment vertical="center" wrapText="1"/>
    </xf>
    <xf numFmtId="0" fontId="11" fillId="14" borderId="7" xfId="0" applyFont="1" applyFill="1" applyBorder="1" applyAlignment="1">
      <alignment vertical="center" wrapText="1"/>
    </xf>
    <xf numFmtId="0" fontId="11" fillId="13" borderId="5" xfId="0" applyFont="1" applyFill="1" applyBorder="1" applyAlignment="1">
      <alignment vertical="center" wrapText="1"/>
    </xf>
    <xf numFmtId="0" fontId="11" fillId="13" borderId="7" xfId="0" applyFont="1" applyFill="1" applyBorder="1" applyAlignment="1">
      <alignment vertical="center" wrapText="1"/>
    </xf>
    <xf numFmtId="0" fontId="15" fillId="20" borderId="26" xfId="0" applyFont="1" applyFill="1" applyBorder="1" applyAlignment="1">
      <alignment horizontal="center" vertical="center" wrapText="1"/>
    </xf>
    <xf numFmtId="0" fontId="15" fillId="20" borderId="23" xfId="0" applyFont="1" applyFill="1" applyBorder="1" applyAlignment="1">
      <alignment horizontal="center" vertical="center" wrapText="1"/>
    </xf>
    <xf numFmtId="0" fontId="15" fillId="18" borderId="26" xfId="0" applyFont="1" applyFill="1" applyBorder="1" applyAlignment="1">
      <alignment horizontal="center" vertical="center" wrapText="1"/>
    </xf>
    <xf numFmtId="0" fontId="15" fillId="18" borderId="23" xfId="0" applyFont="1" applyFill="1" applyBorder="1" applyAlignment="1">
      <alignment horizontal="center" vertical="center" wrapText="1"/>
    </xf>
    <xf numFmtId="0" fontId="20" fillId="14" borderId="26" xfId="0" applyFont="1" applyFill="1" applyBorder="1" applyAlignment="1">
      <alignment horizontal="center" vertical="center" wrapText="1"/>
    </xf>
    <xf numFmtId="0" fontId="20" fillId="14" borderId="24" xfId="0" applyFont="1" applyFill="1" applyBorder="1" applyAlignment="1">
      <alignment horizontal="center" vertical="center" wrapText="1"/>
    </xf>
    <xf numFmtId="0" fontId="20" fillId="14" borderId="23" xfId="0" applyFont="1" applyFill="1" applyBorder="1" applyAlignment="1">
      <alignment horizontal="center" vertical="center" wrapText="1"/>
    </xf>
    <xf numFmtId="0" fontId="20" fillId="34" borderId="26" xfId="0" applyFont="1" applyFill="1" applyBorder="1" applyAlignment="1">
      <alignment horizontal="center" vertical="center" wrapText="1"/>
    </xf>
    <xf numFmtId="0" fontId="20" fillId="34" borderId="24" xfId="0" applyFont="1" applyFill="1" applyBorder="1" applyAlignment="1">
      <alignment horizontal="center" vertical="center" wrapText="1"/>
    </xf>
    <xf numFmtId="0" fontId="20" fillId="34" borderId="23" xfId="0" applyFont="1" applyFill="1" applyBorder="1" applyAlignment="1">
      <alignment horizontal="center" vertical="center" wrapText="1"/>
    </xf>
    <xf numFmtId="0" fontId="0" fillId="41" borderId="36" xfId="0" applyFill="1" applyBorder="1" applyAlignment="1">
      <alignment horizontal="center" vertical="center" wrapText="1"/>
    </xf>
    <xf numFmtId="0" fontId="0" fillId="41" borderId="36" xfId="0" applyFill="1" applyBorder="1" applyAlignment="1">
      <alignment wrapText="1"/>
    </xf>
    <xf numFmtId="0" fontId="0" fillId="41" borderId="2" xfId="0" applyFill="1" applyBorder="1" applyAlignment="1">
      <alignment horizontal="center" vertical="center" wrapText="1"/>
    </xf>
    <xf numFmtId="0" fontId="0" fillId="41" borderId="3" xfId="0" applyFill="1" applyBorder="1" applyAlignment="1"/>
    <xf numFmtId="0" fontId="0" fillId="41" borderId="4" xfId="0" applyFill="1" applyBorder="1" applyAlignment="1"/>
    <xf numFmtId="0" fontId="27" fillId="41" borderId="36" xfId="0" applyFont="1" applyFill="1" applyBorder="1" applyAlignment="1">
      <alignment horizontal="center" vertical="center"/>
    </xf>
    <xf numFmtId="0" fontId="0" fillId="41" borderId="36" xfId="0" applyFill="1" applyBorder="1" applyAlignment="1"/>
    <xf numFmtId="0" fontId="27" fillId="2" borderId="2" xfId="0" applyFont="1" applyFill="1" applyBorder="1" applyAlignment="1">
      <alignment horizontal="center" vertical="center" wrapText="1"/>
    </xf>
    <xf numFmtId="0" fontId="0" fillId="0" borderId="3" xfId="0" applyBorder="1" applyAlignment="1">
      <alignment wrapText="1"/>
    </xf>
    <xf numFmtId="0" fontId="0" fillId="0" borderId="4" xfId="0" applyBorder="1" applyAlignment="1">
      <alignment wrapText="1"/>
    </xf>
    <xf numFmtId="0" fontId="0" fillId="2" borderId="36" xfId="0" applyFill="1" applyBorder="1" applyAlignment="1">
      <alignment horizontal="center" vertical="center" wrapText="1"/>
    </xf>
    <xf numFmtId="0" fontId="0" fillId="2" borderId="36" xfId="0" applyFill="1" applyBorder="1" applyAlignment="1"/>
    <xf numFmtId="0" fontId="0" fillId="2" borderId="2" xfId="0" applyFill="1" applyBorder="1" applyAlignment="1">
      <alignment horizontal="center" vertical="center" wrapText="1"/>
    </xf>
    <xf numFmtId="0" fontId="0" fillId="0" borderId="3" xfId="0" applyBorder="1" applyAlignment="1">
      <alignment horizontal="center" vertical="center" wrapText="1"/>
    </xf>
    <xf numFmtId="0" fontId="27" fillId="41" borderId="2" xfId="0" applyFont="1" applyFill="1" applyBorder="1" applyAlignment="1">
      <alignment horizontal="center" vertical="center" wrapText="1"/>
    </xf>
    <xf numFmtId="0" fontId="0" fillId="41" borderId="3" xfId="0" applyFill="1" applyBorder="1" applyAlignment="1">
      <alignment wrapText="1"/>
    </xf>
    <xf numFmtId="0" fontId="0" fillId="41" borderId="4" xfId="0" applyFill="1" applyBorder="1" applyAlignment="1">
      <alignment wrapText="1"/>
    </xf>
    <xf numFmtId="0" fontId="0" fillId="41" borderId="3" xfId="0" applyFill="1" applyBorder="1" applyAlignment="1">
      <alignment horizontal="center" vertical="center" wrapText="1"/>
    </xf>
    <xf numFmtId="0" fontId="0" fillId="2" borderId="36" xfId="0" applyFill="1" applyBorder="1" applyAlignment="1">
      <alignment wrapText="1"/>
    </xf>
    <xf numFmtId="0" fontId="0" fillId="0" borderId="3" xfId="0" applyBorder="1" applyAlignment="1"/>
    <xf numFmtId="0" fontId="0" fillId="0" borderId="4" xfId="0" applyBorder="1" applyAlignment="1"/>
    <xf numFmtId="0" fontId="42" fillId="57" borderId="65" xfId="0" applyFont="1" applyFill="1" applyBorder="1" applyAlignment="1">
      <alignment horizontal="center" wrapText="1"/>
    </xf>
    <xf numFmtId="0" fontId="0" fillId="10" borderId="2" xfId="0" applyFont="1" applyFill="1" applyBorder="1" applyAlignment="1">
      <alignment horizontal="left" vertical="center"/>
    </xf>
    <xf numFmtId="0" fontId="0" fillId="10" borderId="4" xfId="0" applyFont="1" applyFill="1" applyBorder="1" applyAlignment="1">
      <alignment horizontal="left"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36" borderId="2" xfId="0" applyFill="1" applyBorder="1" applyAlignment="1">
      <alignment horizontal="center" vertical="center" wrapText="1"/>
    </xf>
    <xf numFmtId="0" fontId="0" fillId="36" borderId="4" xfId="0" applyFill="1" applyBorder="1" applyAlignment="1">
      <alignment horizontal="center" vertical="center" wrapText="1"/>
    </xf>
    <xf numFmtId="0" fontId="0" fillId="36" borderId="36" xfId="0" applyFill="1" applyBorder="1" applyAlignment="1">
      <alignment horizontal="center" vertical="center" wrapText="1"/>
    </xf>
    <xf numFmtId="0" fontId="0" fillId="36" borderId="3" xfId="0" applyFill="1" applyBorder="1" applyAlignment="1">
      <alignment horizontal="center" vertical="center" wrapText="1"/>
    </xf>
    <xf numFmtId="0" fontId="0" fillId="0" borderId="36" xfId="0" applyBorder="1" applyAlignment="1">
      <alignment horizontal="center" vertical="center" wrapText="1"/>
    </xf>
    <xf numFmtId="0" fontId="49" fillId="10" borderId="65" xfId="0" applyFont="1" applyFill="1" applyBorder="1" applyAlignment="1">
      <alignment horizontal="center" wrapText="1"/>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0" fillId="0" borderId="63" xfId="0" applyBorder="1" applyAlignment="1">
      <alignment horizontal="center" vertical="center" wrapText="1"/>
    </xf>
    <xf numFmtId="0" fontId="0" fillId="10" borderId="60" xfId="0" applyFont="1" applyFill="1" applyBorder="1" applyAlignment="1">
      <alignment horizontal="center" vertical="center"/>
    </xf>
    <xf numFmtId="0" fontId="0" fillId="10" borderId="63" xfId="0" applyFont="1" applyFill="1" applyBorder="1" applyAlignment="1">
      <alignment horizontal="center" vertical="center"/>
    </xf>
    <xf numFmtId="0" fontId="27" fillId="36" borderId="2" xfId="0" applyFont="1" applyFill="1" applyBorder="1" applyAlignment="1">
      <alignment horizontal="center" vertical="center"/>
    </xf>
    <xf numFmtId="0" fontId="27" fillId="36" borderId="4" xfId="0" applyFont="1" applyFill="1" applyBorder="1" applyAlignment="1">
      <alignment horizontal="center" vertical="center"/>
    </xf>
    <xf numFmtId="0" fontId="0" fillId="36" borderId="3" xfId="0" applyFill="1" applyBorder="1" applyAlignment="1">
      <alignment horizontal="center" wrapText="1"/>
    </xf>
    <xf numFmtId="0" fontId="0" fillId="36" borderId="4" xfId="0" applyFill="1" applyBorder="1" applyAlignment="1">
      <alignment horizontal="center" wrapText="1"/>
    </xf>
    <xf numFmtId="0" fontId="0" fillId="10" borderId="60" xfId="0" applyFont="1" applyFill="1" applyBorder="1" applyAlignment="1">
      <alignment horizontal="left" vertical="center"/>
    </xf>
    <xf numFmtId="0" fontId="0" fillId="10" borderId="63" xfId="0" applyFont="1" applyFill="1" applyBorder="1" applyAlignment="1">
      <alignment horizontal="left"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36" borderId="2" xfId="0" applyFont="1" applyFill="1" applyBorder="1" applyAlignment="1">
      <alignment horizontal="left" vertical="center"/>
    </xf>
    <xf numFmtId="0" fontId="0" fillId="36" borderId="3" xfId="0" applyFont="1" applyFill="1" applyBorder="1" applyAlignment="1">
      <alignment horizontal="left" vertical="center"/>
    </xf>
    <xf numFmtId="0" fontId="0" fillId="36" borderId="4" xfId="0" applyFont="1" applyFill="1" applyBorder="1" applyAlignment="1">
      <alignment horizontal="left" vertical="center"/>
    </xf>
    <xf numFmtId="0" fontId="0" fillId="41" borderId="2" xfId="0" applyFont="1" applyFill="1" applyBorder="1" applyAlignment="1">
      <alignment horizontal="center" vertical="center" wrapText="1"/>
    </xf>
    <xf numFmtId="0" fontId="0" fillId="41" borderId="3" xfId="0" applyFont="1" applyFill="1" applyBorder="1" applyAlignment="1">
      <alignment horizontal="center" vertical="center" wrapText="1"/>
    </xf>
    <xf numFmtId="0" fontId="0" fillId="41" borderId="4" xfId="0" applyFont="1" applyFill="1" applyBorder="1" applyAlignment="1">
      <alignment horizontal="center" vertical="center" wrapText="1"/>
    </xf>
    <xf numFmtId="0" fontId="49" fillId="35" borderId="65" xfId="0" applyFont="1" applyFill="1" applyBorder="1" applyAlignment="1">
      <alignment horizont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4" borderId="2" xfId="0" applyFill="1" applyBorder="1" applyAlignment="1">
      <alignment horizontal="center" vertical="center" wrapText="1"/>
    </xf>
    <xf numFmtId="0" fontId="0" fillId="4" borderId="4" xfId="0" applyFill="1" applyBorder="1" applyAlignment="1">
      <alignment horizontal="center" vertical="center" wrapText="1"/>
    </xf>
    <xf numFmtId="0" fontId="0" fillId="4" borderId="36" xfId="0" applyFill="1" applyBorder="1" applyAlignment="1">
      <alignment horizontal="center" vertical="center" wrapText="1"/>
    </xf>
    <xf numFmtId="0" fontId="49" fillId="24" borderId="65" xfId="0" applyFont="1" applyFill="1" applyBorder="1" applyAlignment="1">
      <alignment horizontal="center" wrapText="1"/>
    </xf>
    <xf numFmtId="0" fontId="0" fillId="27" borderId="2" xfId="0" applyFill="1" applyBorder="1" applyAlignment="1">
      <alignment horizontal="center" vertical="center" wrapText="1"/>
    </xf>
    <xf numFmtId="0" fontId="0" fillId="27" borderId="3" xfId="0" applyFill="1" applyBorder="1" applyAlignment="1">
      <alignment horizontal="center" vertical="center" wrapText="1"/>
    </xf>
    <xf numFmtId="0" fontId="0" fillId="27" borderId="4" xfId="0" applyFill="1" applyBorder="1" applyAlignment="1">
      <alignment horizontal="center" vertical="center" wrapText="1"/>
    </xf>
    <xf numFmtId="0" fontId="27" fillId="27" borderId="2" xfId="0" applyFont="1" applyFill="1" applyBorder="1" applyAlignment="1">
      <alignment horizontal="center" vertical="center"/>
    </xf>
    <xf numFmtId="0" fontId="27" fillId="27" borderId="4" xfId="0" applyFont="1" applyFill="1" applyBorder="1" applyAlignment="1">
      <alignment horizontal="center" vertical="center"/>
    </xf>
    <xf numFmtId="0" fontId="0" fillId="27" borderId="3" xfId="0" applyFill="1" applyBorder="1" applyAlignment="1">
      <alignment horizontal="center" wrapText="1"/>
    </xf>
    <xf numFmtId="0" fontId="0" fillId="27" borderId="4" xfId="0" applyFill="1" applyBorder="1" applyAlignment="1">
      <alignment horizontal="center" wrapText="1"/>
    </xf>
    <xf numFmtId="0" fontId="0" fillId="57" borderId="2" xfId="0" applyFill="1" applyBorder="1" applyAlignment="1">
      <alignment horizontal="center" vertical="center" wrapText="1"/>
    </xf>
    <xf numFmtId="0" fontId="0" fillId="57" borderId="3" xfId="0" applyFill="1" applyBorder="1" applyAlignment="1">
      <alignment horizontal="center" vertical="center" wrapText="1"/>
    </xf>
    <xf numFmtId="0" fontId="0" fillId="57" borderId="4" xfId="0" applyFill="1" applyBorder="1" applyAlignment="1">
      <alignment horizontal="center" vertical="center" wrapText="1"/>
    </xf>
    <xf numFmtId="0" fontId="0" fillId="27" borderId="3" xfId="0" applyFill="1" applyBorder="1" applyAlignment="1">
      <alignment wrapText="1"/>
    </xf>
    <xf numFmtId="0" fontId="0" fillId="27" borderId="4" xfId="0" applyFill="1" applyBorder="1" applyAlignment="1">
      <alignment wrapText="1"/>
    </xf>
    <xf numFmtId="0" fontId="33" fillId="0" borderId="2" xfId="0" applyFont="1" applyBorder="1" applyAlignment="1">
      <alignment horizontal="center"/>
    </xf>
    <xf numFmtId="0" fontId="33" fillId="0" borderId="3" xfId="0" applyFont="1" applyBorder="1" applyAlignment="1">
      <alignment horizontal="center"/>
    </xf>
    <xf numFmtId="0" fontId="33" fillId="0" borderId="4" xfId="0" applyFont="1" applyBorder="1" applyAlignment="1">
      <alignment horizontal="center"/>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30" fillId="41" borderId="0" xfId="0" applyFont="1" applyFill="1" applyBorder="1" applyAlignment="1">
      <alignment horizontal="center" vertical="center"/>
    </xf>
    <xf numFmtId="0" fontId="32" fillId="0" borderId="14" xfId="0" applyFont="1" applyBorder="1" applyAlignment="1">
      <alignment horizontal="center"/>
    </xf>
    <xf numFmtId="0" fontId="32" fillId="0" borderId="13" xfId="0" applyFont="1" applyBorder="1" applyAlignment="1">
      <alignment horizontal="center"/>
    </xf>
    <xf numFmtId="0" fontId="32" fillId="0" borderId="8" xfId="0" applyFont="1" applyBorder="1" applyAlignment="1">
      <alignment horizontal="center"/>
    </xf>
    <xf numFmtId="0" fontId="32" fillId="0" borderId="2" xfId="0" applyFont="1" applyFill="1" applyBorder="1" applyAlignment="1">
      <alignment horizontal="center"/>
    </xf>
    <xf numFmtId="0" fontId="32" fillId="0" borderId="3" xfId="0" applyFont="1" applyFill="1" applyBorder="1" applyAlignment="1">
      <alignment horizontal="center"/>
    </xf>
    <xf numFmtId="0" fontId="32" fillId="0" borderId="4" xfId="0" applyFont="1" applyFill="1" applyBorder="1" applyAlignment="1">
      <alignment horizontal="center"/>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14"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8" xfId="0" applyFont="1" applyBorder="1" applyAlignment="1">
      <alignment horizontal="center" vertical="center" wrapText="1"/>
    </xf>
    <xf numFmtId="0" fontId="30" fillId="40" borderId="3" xfId="0" applyFont="1" applyFill="1" applyBorder="1" applyAlignment="1">
      <alignment horizontal="center" vertical="center"/>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0" fillId="39" borderId="3" xfId="0" applyFont="1" applyFill="1" applyBorder="1" applyAlignment="1">
      <alignment horizontal="center" vertical="center"/>
    </xf>
    <xf numFmtId="0" fontId="32" fillId="0" borderId="2" xfId="0" applyFont="1" applyFill="1" applyBorder="1"/>
    <xf numFmtId="0" fontId="32" fillId="0" borderId="3" xfId="0" applyFont="1" applyFill="1" applyBorder="1"/>
    <xf numFmtId="0" fontId="32" fillId="0" borderId="4" xfId="0" applyFont="1" applyFill="1" applyBorder="1"/>
    <xf numFmtId="0" fontId="1" fillId="2" borderId="2"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4" fillId="19" borderId="5" xfId="0" applyFont="1" applyFill="1" applyBorder="1" applyAlignment="1">
      <alignment horizontal="center" vertical="center" wrapText="1"/>
    </xf>
    <xf numFmtId="0" fontId="4" fillId="19" borderId="6" xfId="0" applyFont="1" applyFill="1" applyBorder="1" applyAlignment="1">
      <alignment horizontal="center" vertical="center" wrapText="1"/>
    </xf>
    <xf numFmtId="0" fontId="4" fillId="19" borderId="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0" borderId="36"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4" fillId="28" borderId="5" xfId="0" applyFont="1" applyFill="1" applyBorder="1" applyAlignment="1">
      <alignment horizontal="center" vertical="center" wrapText="1"/>
    </xf>
    <xf numFmtId="0" fontId="4" fillId="28" borderId="6" xfId="0" applyFont="1" applyFill="1" applyBorder="1" applyAlignment="1">
      <alignment horizontal="center" vertical="center" wrapText="1"/>
    </xf>
    <xf numFmtId="0" fontId="4" fillId="28" borderId="7" xfId="0" applyFont="1" applyFill="1" applyBorder="1" applyAlignment="1">
      <alignment horizontal="center" vertical="center" wrapText="1"/>
    </xf>
    <xf numFmtId="0" fontId="4" fillId="28" borderId="35" xfId="0" applyFont="1" applyFill="1" applyBorder="1" applyAlignment="1">
      <alignment horizontal="center" vertical="center" wrapText="1"/>
    </xf>
    <xf numFmtId="0" fontId="4" fillId="28" borderId="34" xfId="0" applyFont="1" applyFill="1" applyBorder="1" applyAlignment="1">
      <alignment horizontal="center" vertical="center" wrapText="1"/>
    </xf>
    <xf numFmtId="0" fontId="4" fillId="28" borderId="33"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9" fillId="19" borderId="43" xfId="0" applyFont="1" applyFill="1" applyBorder="1" applyAlignment="1">
      <alignment horizontal="center" vertical="center"/>
    </xf>
    <xf numFmtId="0" fontId="9" fillId="19" borderId="46" xfId="0" applyFont="1" applyFill="1" applyBorder="1" applyAlignment="1">
      <alignment horizontal="center" vertical="center"/>
    </xf>
    <xf numFmtId="0" fontId="9" fillId="19" borderId="48" xfId="0" applyFont="1" applyFill="1" applyBorder="1" applyAlignment="1">
      <alignment horizontal="center" vertical="center"/>
    </xf>
    <xf numFmtId="0" fontId="9" fillId="19" borderId="51" xfId="0" applyFont="1" applyFill="1" applyBorder="1" applyAlignment="1">
      <alignment horizontal="center" vertical="center" wrapText="1"/>
    </xf>
    <xf numFmtId="0" fontId="9" fillId="19" borderId="52" xfId="0" applyFont="1" applyFill="1" applyBorder="1" applyAlignment="1">
      <alignment horizontal="center" vertical="center" wrapText="1"/>
    </xf>
    <xf numFmtId="0" fontId="9" fillId="19" borderId="53" xfId="0" applyFont="1" applyFill="1" applyBorder="1" applyAlignment="1">
      <alignment horizontal="center" vertical="center" wrapText="1"/>
    </xf>
    <xf numFmtId="0" fontId="9" fillId="19" borderId="2" xfId="0" applyFont="1" applyFill="1" applyBorder="1" applyAlignment="1">
      <alignment horizontal="center" vertical="center"/>
    </xf>
    <xf numFmtId="0" fontId="9" fillId="19" borderId="3" xfId="0" applyFont="1" applyFill="1" applyBorder="1" applyAlignment="1">
      <alignment horizontal="center" vertical="center"/>
    </xf>
    <xf numFmtId="0" fontId="9" fillId="19" borderId="4" xfId="0" applyFont="1" applyFill="1" applyBorder="1" applyAlignment="1">
      <alignment horizontal="center" vertical="center"/>
    </xf>
    <xf numFmtId="0" fontId="9" fillId="19" borderId="36" xfId="0" applyFont="1" applyFill="1" applyBorder="1" applyAlignment="1">
      <alignment horizontal="center" vertical="center"/>
    </xf>
    <xf numFmtId="0" fontId="9" fillId="19" borderId="57" xfId="0" applyFont="1" applyFill="1" applyBorder="1" applyAlignment="1">
      <alignment horizontal="center" vertical="center" wrapText="1"/>
    </xf>
    <xf numFmtId="0" fontId="9" fillId="19" borderId="58" xfId="0" applyFont="1" applyFill="1" applyBorder="1" applyAlignment="1">
      <alignment horizontal="center" vertical="center" wrapText="1"/>
    </xf>
    <xf numFmtId="0" fontId="9" fillId="19" borderId="21" xfId="0" applyFont="1" applyFill="1" applyBorder="1" applyAlignment="1">
      <alignment horizontal="center" vertical="center" wrapText="1"/>
    </xf>
    <xf numFmtId="0" fontId="9" fillId="19" borderId="1" xfId="0" applyFont="1" applyFill="1" applyBorder="1" applyAlignment="1">
      <alignment horizontal="center" vertical="center" wrapText="1"/>
    </xf>
    <xf numFmtId="0" fontId="9" fillId="19" borderId="30" xfId="0" applyFont="1" applyFill="1" applyBorder="1" applyAlignment="1">
      <alignment horizontal="center" vertical="center" wrapText="1"/>
    </xf>
    <xf numFmtId="0" fontId="0" fillId="19" borderId="30" xfId="0" applyFont="1" applyFill="1" applyBorder="1" applyAlignment="1">
      <alignment horizontal="center" vertical="center" wrapText="1"/>
    </xf>
    <xf numFmtId="0" fontId="0" fillId="19" borderId="29" xfId="0" applyFont="1" applyFill="1" applyBorder="1" applyAlignment="1">
      <alignment horizontal="center" vertical="center" wrapText="1"/>
    </xf>
    <xf numFmtId="0" fontId="9" fillId="19" borderId="60" xfId="0" applyFont="1" applyFill="1" applyBorder="1" applyAlignment="1">
      <alignment horizontal="center" vertical="center"/>
    </xf>
    <xf numFmtId="0" fontId="9" fillId="19" borderId="9" xfId="0" applyFont="1" applyFill="1" applyBorder="1" applyAlignment="1">
      <alignment horizontal="center" vertical="center"/>
    </xf>
    <xf numFmtId="0" fontId="9" fillId="19" borderId="62" xfId="0" applyFont="1" applyFill="1" applyBorder="1" applyAlignment="1">
      <alignment horizontal="center" vertical="center"/>
    </xf>
    <xf numFmtId="0" fontId="9" fillId="44" borderId="36" xfId="0" applyFont="1" applyFill="1" applyBorder="1" applyAlignment="1">
      <alignment horizontal="center" vertical="center"/>
    </xf>
    <xf numFmtId="0" fontId="9" fillId="44" borderId="2" xfId="0" applyFont="1" applyFill="1" applyBorder="1" applyAlignment="1">
      <alignment horizontal="center" vertical="center"/>
    </xf>
    <xf numFmtId="0" fontId="9" fillId="44" borderId="60" xfId="0" applyFont="1" applyFill="1" applyBorder="1" applyAlignment="1">
      <alignment horizontal="center" vertical="center" wrapText="1"/>
    </xf>
    <xf numFmtId="0" fontId="9" fillId="44" borderId="9" xfId="0" applyFont="1" applyFill="1" applyBorder="1" applyAlignment="1">
      <alignment horizontal="center" vertical="center" wrapText="1"/>
    </xf>
    <xf numFmtId="0" fontId="9" fillId="44" borderId="14" xfId="0" applyFont="1" applyFill="1" applyBorder="1" applyAlignment="1">
      <alignment horizontal="center" vertical="center" wrapText="1"/>
    </xf>
    <xf numFmtId="0" fontId="9" fillId="44" borderId="61" xfId="0" applyFont="1" applyFill="1" applyBorder="1" applyAlignment="1">
      <alignment horizontal="center" vertical="center" wrapText="1"/>
    </xf>
    <xf numFmtId="0" fontId="9" fillId="44" borderId="0" xfId="0" applyFont="1" applyFill="1" applyBorder="1" applyAlignment="1">
      <alignment horizontal="center" vertical="center" wrapText="1"/>
    </xf>
    <xf numFmtId="0" fontId="9" fillId="44" borderId="13" xfId="0" applyFont="1" applyFill="1" applyBorder="1" applyAlignment="1">
      <alignment horizontal="center" vertical="center" wrapText="1"/>
    </xf>
    <xf numFmtId="0" fontId="9" fillId="44" borderId="43" xfId="0" applyFont="1" applyFill="1" applyBorder="1" applyAlignment="1">
      <alignment horizontal="center" vertical="center"/>
    </xf>
    <xf numFmtId="0" fontId="9" fillId="44" borderId="46" xfId="0" applyFont="1" applyFill="1" applyBorder="1" applyAlignment="1">
      <alignment horizontal="center" vertical="center"/>
    </xf>
    <xf numFmtId="0" fontId="9" fillId="44" borderId="48" xfId="0" applyFont="1" applyFill="1" applyBorder="1" applyAlignment="1">
      <alignment horizontal="center" vertical="center"/>
    </xf>
    <xf numFmtId="0" fontId="9" fillId="44" borderId="59" xfId="0" applyFont="1" applyFill="1" applyBorder="1" applyAlignment="1">
      <alignment horizontal="center" vertical="center" wrapText="1"/>
    </xf>
    <xf numFmtId="0" fontId="9" fillId="44" borderId="28" xfId="0" applyFont="1" applyFill="1" applyBorder="1" applyAlignment="1">
      <alignment horizontal="center" vertical="center" wrapText="1"/>
    </xf>
    <xf numFmtId="0" fontId="9" fillId="44" borderId="12" xfId="0" applyFont="1" applyFill="1" applyBorder="1" applyAlignment="1">
      <alignment horizontal="center" vertical="center" wrapText="1"/>
    </xf>
    <xf numFmtId="0" fontId="9" fillId="44" borderId="57" xfId="0" applyFont="1" applyFill="1" applyBorder="1" applyAlignment="1">
      <alignment horizontal="center" vertical="center" wrapText="1"/>
    </xf>
    <xf numFmtId="0" fontId="9" fillId="44" borderId="58" xfId="0" applyFont="1" applyFill="1" applyBorder="1" applyAlignment="1">
      <alignment horizontal="center" vertical="center" wrapText="1"/>
    </xf>
    <xf numFmtId="0" fontId="9" fillId="44" borderId="21" xfId="0" applyFont="1" applyFill="1" applyBorder="1" applyAlignment="1">
      <alignment horizontal="center" vertical="center" wrapText="1"/>
    </xf>
    <xf numFmtId="0" fontId="9" fillId="26" borderId="43" xfId="0" applyFont="1" applyFill="1" applyBorder="1" applyAlignment="1">
      <alignment horizontal="center" vertical="center"/>
    </xf>
    <xf numFmtId="0" fontId="9" fillId="26" borderId="46" xfId="0" applyFont="1" applyFill="1" applyBorder="1" applyAlignment="1">
      <alignment horizontal="center" vertical="center"/>
    </xf>
    <xf numFmtId="0" fontId="9" fillId="26" borderId="48" xfId="0" applyFont="1" applyFill="1" applyBorder="1" applyAlignment="1">
      <alignment horizontal="center" vertical="center"/>
    </xf>
    <xf numFmtId="0" fontId="9" fillId="26" borderId="51" xfId="0" applyFont="1" applyFill="1" applyBorder="1" applyAlignment="1">
      <alignment horizontal="center" vertical="center" wrapText="1"/>
    </xf>
    <xf numFmtId="0" fontId="9" fillId="26" borderId="52" xfId="0" applyFont="1" applyFill="1" applyBorder="1" applyAlignment="1">
      <alignment horizontal="center" vertical="center" wrapText="1"/>
    </xf>
    <xf numFmtId="0" fontId="9" fillId="26" borderId="53" xfId="0" applyFont="1" applyFill="1" applyBorder="1" applyAlignment="1">
      <alignment horizontal="center" vertical="center" wrapText="1"/>
    </xf>
    <xf numFmtId="0" fontId="9" fillId="26" borderId="2" xfId="0" applyFont="1" applyFill="1" applyBorder="1" applyAlignment="1">
      <alignment horizontal="center" vertical="center"/>
    </xf>
    <xf numFmtId="0" fontId="9" fillId="26" borderId="3" xfId="0" applyFont="1" applyFill="1" applyBorder="1" applyAlignment="1">
      <alignment horizontal="center" vertical="center"/>
    </xf>
    <xf numFmtId="0" fontId="9" fillId="26" borderId="4" xfId="0" applyFont="1" applyFill="1" applyBorder="1" applyAlignment="1">
      <alignment horizontal="center" vertical="center"/>
    </xf>
    <xf numFmtId="0" fontId="9" fillId="26" borderId="36" xfId="0" applyFont="1" applyFill="1" applyBorder="1" applyAlignment="1">
      <alignment horizontal="center" vertical="center"/>
    </xf>
    <xf numFmtId="0" fontId="9" fillId="26" borderId="57" xfId="0" applyFont="1" applyFill="1" applyBorder="1" applyAlignment="1">
      <alignment horizontal="center" vertical="center" wrapText="1"/>
    </xf>
    <xf numFmtId="0" fontId="9" fillId="26" borderId="58" xfId="0" applyFont="1" applyFill="1" applyBorder="1" applyAlignment="1">
      <alignment horizontal="center" vertical="center" wrapText="1"/>
    </xf>
    <xf numFmtId="0" fontId="9" fillId="26" borderId="21" xfId="0" applyFont="1" applyFill="1" applyBorder="1" applyAlignment="1">
      <alignment horizontal="center" vertical="center" wrapText="1"/>
    </xf>
    <xf numFmtId="0" fontId="9" fillId="44" borderId="3" xfId="0" applyFont="1" applyFill="1" applyBorder="1" applyAlignment="1">
      <alignment horizontal="center" vertical="center"/>
    </xf>
    <xf numFmtId="0" fontId="0" fillId="44" borderId="3" xfId="0" applyFill="1" applyBorder="1" applyAlignment="1">
      <alignment horizontal="center" vertical="center"/>
    </xf>
    <xf numFmtId="0" fontId="22" fillId="31" borderId="0" xfId="0" applyFont="1" applyFill="1" applyBorder="1" applyAlignment="1">
      <alignment horizontal="center"/>
    </xf>
    <xf numFmtId="0" fontId="9" fillId="20" borderId="43" xfId="0" applyFont="1" applyFill="1" applyBorder="1" applyAlignment="1">
      <alignment horizontal="center" vertical="center"/>
    </xf>
    <xf numFmtId="0" fontId="9" fillId="20" borderId="46" xfId="0" applyFont="1" applyFill="1" applyBorder="1" applyAlignment="1">
      <alignment horizontal="center" vertical="center"/>
    </xf>
    <xf numFmtId="0" fontId="9" fillId="20" borderId="48" xfId="0" applyFont="1" applyFill="1" applyBorder="1" applyAlignment="1">
      <alignment horizontal="center" vertical="center"/>
    </xf>
    <xf numFmtId="0" fontId="9" fillId="26" borderId="1" xfId="0" applyFont="1" applyFill="1" applyBorder="1" applyAlignment="1">
      <alignment horizontal="center" vertical="center"/>
    </xf>
    <xf numFmtId="0" fontId="9" fillId="26" borderId="30" xfId="0" applyFont="1" applyFill="1" applyBorder="1" applyAlignment="1">
      <alignment horizontal="center" vertical="center"/>
    </xf>
    <xf numFmtId="0" fontId="9" fillId="26" borderId="29" xfId="0" applyFont="1" applyFill="1" applyBorder="1" applyAlignment="1">
      <alignment horizontal="center" vertical="center"/>
    </xf>
    <xf numFmtId="0" fontId="9" fillId="26" borderId="54" xfId="0" applyFont="1" applyFill="1" applyBorder="1" applyAlignment="1">
      <alignment horizontal="center" vertical="center" wrapText="1"/>
    </xf>
    <xf numFmtId="0" fontId="9" fillId="26" borderId="55" xfId="0" applyFont="1" applyFill="1" applyBorder="1" applyAlignment="1">
      <alignment horizontal="center" vertical="center" wrapText="1"/>
    </xf>
    <xf numFmtId="0" fontId="9" fillId="26" borderId="56" xfId="0" applyFont="1" applyFill="1" applyBorder="1" applyAlignment="1">
      <alignment horizontal="center" vertical="center" wrapText="1"/>
    </xf>
    <xf numFmtId="0" fontId="9" fillId="32" borderId="36" xfId="0" applyFont="1" applyFill="1" applyBorder="1" applyAlignment="1">
      <alignment horizontal="center" vertical="center"/>
    </xf>
    <xf numFmtId="0" fontId="9" fillId="32" borderId="2" xfId="0" applyFont="1" applyFill="1" applyBorder="1" applyAlignment="1">
      <alignment horizontal="center" vertical="center" wrapText="1"/>
    </xf>
    <xf numFmtId="0" fontId="9" fillId="32" borderId="3" xfId="0" applyFont="1" applyFill="1" applyBorder="1" applyAlignment="1">
      <alignment horizontal="center" vertical="center"/>
    </xf>
    <xf numFmtId="0" fontId="9" fillId="32" borderId="4" xfId="0" applyFont="1" applyFill="1" applyBorder="1" applyAlignment="1">
      <alignment horizontal="center" vertical="center"/>
    </xf>
    <xf numFmtId="0" fontId="28" fillId="46" borderId="36" xfId="0" applyFont="1" applyFill="1" applyBorder="1" applyAlignment="1">
      <alignment horizontal="center" vertical="center" wrapText="1"/>
    </xf>
    <xf numFmtId="0" fontId="9" fillId="44" borderId="2" xfId="0" applyFont="1" applyFill="1" applyBorder="1" applyAlignment="1">
      <alignment horizontal="center" vertical="center" wrapText="1"/>
    </xf>
    <xf numFmtId="0" fontId="9" fillId="44" borderId="4" xfId="0" applyFont="1" applyFill="1" applyBorder="1" applyAlignment="1">
      <alignment horizontal="center" vertical="center"/>
    </xf>
    <xf numFmtId="0" fontId="0" fillId="44" borderId="4" xfId="0" applyFill="1" applyBorder="1" applyAlignment="1">
      <alignment horizontal="center" vertical="center"/>
    </xf>
    <xf numFmtId="0" fontId="28" fillId="17" borderId="36" xfId="0" applyFont="1" applyFill="1" applyBorder="1" applyAlignment="1">
      <alignment horizontal="center" vertical="center" wrapText="1"/>
    </xf>
    <xf numFmtId="0" fontId="9" fillId="44" borderId="3" xfId="0" applyFont="1" applyFill="1" applyBorder="1" applyAlignment="1">
      <alignment horizontal="center" vertical="center" wrapText="1"/>
    </xf>
    <xf numFmtId="0" fontId="9" fillId="44" borderId="4" xfId="0" applyFont="1" applyFill="1" applyBorder="1" applyAlignment="1">
      <alignment horizontal="center" vertical="center" wrapText="1"/>
    </xf>
    <xf numFmtId="0" fontId="28" fillId="17" borderId="36" xfId="0" applyFont="1" applyFill="1" applyBorder="1" applyAlignment="1">
      <alignment horizontal="center"/>
    </xf>
    <xf numFmtId="0" fontId="9" fillId="45" borderId="36" xfId="0" applyFont="1" applyFill="1" applyBorder="1" applyAlignment="1">
      <alignment horizontal="center" vertical="center" wrapText="1"/>
    </xf>
    <xf numFmtId="0" fontId="9" fillId="45" borderId="2" xfId="0" applyFont="1" applyFill="1" applyBorder="1" applyAlignment="1">
      <alignment horizontal="center" vertical="center" wrapText="1"/>
    </xf>
    <xf numFmtId="0" fontId="9" fillId="45" borderId="3" xfId="0" applyFont="1" applyFill="1" applyBorder="1" applyAlignment="1">
      <alignment horizontal="center" vertical="center" wrapText="1"/>
    </xf>
    <xf numFmtId="0" fontId="9" fillId="45" borderId="4" xfId="0" applyFont="1" applyFill="1" applyBorder="1" applyAlignment="1">
      <alignment horizontal="center" vertical="center" wrapText="1"/>
    </xf>
    <xf numFmtId="0" fontId="28" fillId="6" borderId="36" xfId="0" applyFont="1" applyFill="1" applyBorder="1" applyAlignment="1">
      <alignment horizontal="center" vertical="center" wrapText="1"/>
    </xf>
    <xf numFmtId="0" fontId="24" fillId="31" borderId="0" xfId="0" applyFont="1" applyFill="1" applyAlignment="1">
      <alignment horizontal="center" vertical="center"/>
    </xf>
    <xf numFmtId="0" fontId="9" fillId="46" borderId="36" xfId="0" applyFont="1" applyFill="1" applyBorder="1" applyAlignment="1">
      <alignment horizontal="center" vertical="center"/>
    </xf>
    <xf numFmtId="0" fontId="9" fillId="46" borderId="60" xfId="0" applyFont="1" applyFill="1" applyBorder="1" applyAlignment="1">
      <alignment horizontal="center" vertical="center" wrapText="1"/>
    </xf>
    <xf numFmtId="0" fontId="9" fillId="46" borderId="9" xfId="0" applyFont="1" applyFill="1" applyBorder="1" applyAlignment="1">
      <alignment horizontal="center" vertical="center" wrapText="1"/>
    </xf>
    <xf numFmtId="0" fontId="9" fillId="46" borderId="14" xfId="0" applyFont="1" applyFill="1" applyBorder="1" applyAlignment="1">
      <alignment horizontal="center" vertical="center" wrapText="1"/>
    </xf>
    <xf numFmtId="0" fontId="9" fillId="46" borderId="63" xfId="0" applyFont="1" applyFill="1" applyBorder="1" applyAlignment="1">
      <alignment horizontal="center" vertical="center" wrapText="1"/>
    </xf>
    <xf numFmtId="0" fontId="9" fillId="46" borderId="15" xfId="0" applyFont="1" applyFill="1" applyBorder="1" applyAlignment="1">
      <alignment horizontal="center" vertical="center" wrapText="1"/>
    </xf>
    <xf numFmtId="0" fontId="9" fillId="46" borderId="8" xfId="0" applyFont="1" applyFill="1" applyBorder="1" applyAlignment="1">
      <alignment horizontal="center" vertical="center" wrapText="1"/>
    </xf>
    <xf numFmtId="0" fontId="9" fillId="56" borderId="36" xfId="0" applyFont="1" applyFill="1" applyBorder="1" applyAlignment="1">
      <alignment horizontal="center" vertical="center"/>
    </xf>
    <xf numFmtId="0" fontId="9" fillId="56" borderId="60" xfId="0" applyFont="1" applyFill="1" applyBorder="1" applyAlignment="1">
      <alignment horizontal="center" vertical="center" wrapText="1"/>
    </xf>
    <xf numFmtId="0" fontId="9" fillId="56" borderId="9" xfId="0" applyFont="1" applyFill="1" applyBorder="1" applyAlignment="1">
      <alignment horizontal="center" vertical="center" wrapText="1"/>
    </xf>
    <xf numFmtId="0" fontId="9" fillId="56" borderId="14" xfId="0" applyFont="1" applyFill="1" applyBorder="1" applyAlignment="1">
      <alignment horizontal="center" vertical="center" wrapText="1"/>
    </xf>
    <xf numFmtId="0" fontId="9" fillId="56" borderId="63" xfId="0" applyFont="1" applyFill="1" applyBorder="1" applyAlignment="1">
      <alignment horizontal="center" vertical="center" wrapText="1"/>
    </xf>
    <xf numFmtId="0" fontId="9" fillId="56" borderId="15" xfId="0" applyFont="1" applyFill="1" applyBorder="1" applyAlignment="1">
      <alignment horizontal="center" vertical="center" wrapText="1"/>
    </xf>
    <xf numFmtId="0" fontId="9" fillId="56" borderId="8" xfId="0" applyFont="1" applyFill="1" applyBorder="1" applyAlignment="1">
      <alignment horizontal="center" vertical="center" wrapText="1"/>
    </xf>
    <xf numFmtId="0" fontId="9" fillId="13" borderId="36" xfId="0" applyFont="1" applyFill="1" applyBorder="1" applyAlignment="1">
      <alignment horizontal="center" vertical="center"/>
    </xf>
    <xf numFmtId="0" fontId="9" fillId="13" borderId="60" xfId="0" applyFont="1" applyFill="1" applyBorder="1" applyAlignment="1">
      <alignment horizontal="center" vertical="center" wrapText="1"/>
    </xf>
    <xf numFmtId="0" fontId="9" fillId="13" borderId="9" xfId="0" applyFont="1" applyFill="1" applyBorder="1" applyAlignment="1">
      <alignment horizontal="center" vertical="center" wrapText="1"/>
    </xf>
    <xf numFmtId="0" fontId="9" fillId="13" borderId="14" xfId="0" applyFont="1" applyFill="1" applyBorder="1" applyAlignment="1">
      <alignment horizontal="center" vertical="center" wrapText="1"/>
    </xf>
    <xf numFmtId="0" fontId="9" fillId="13" borderId="63" xfId="0" applyFont="1" applyFill="1" applyBorder="1" applyAlignment="1">
      <alignment horizontal="center" vertical="center" wrapText="1"/>
    </xf>
    <xf numFmtId="0" fontId="9" fillId="13" borderId="15" xfId="0" applyFont="1" applyFill="1" applyBorder="1" applyAlignment="1">
      <alignment horizontal="center" vertical="center" wrapText="1"/>
    </xf>
    <xf numFmtId="0" fontId="9" fillId="13" borderId="8" xfId="0" applyFont="1" applyFill="1" applyBorder="1" applyAlignment="1">
      <alignment horizontal="center" vertical="center" wrapText="1"/>
    </xf>
    <xf numFmtId="0" fontId="9" fillId="13" borderId="60" xfId="0" applyFont="1" applyFill="1" applyBorder="1" applyAlignment="1">
      <alignment horizontal="center" vertical="center"/>
    </xf>
    <xf numFmtId="0" fontId="9" fillId="13" borderId="9" xfId="0" applyFont="1" applyFill="1" applyBorder="1" applyAlignment="1">
      <alignment horizontal="center" vertical="center"/>
    </xf>
    <xf numFmtId="0" fontId="9" fillId="54" borderId="36" xfId="0" applyFont="1" applyFill="1" applyBorder="1" applyAlignment="1">
      <alignment horizontal="center" vertical="center"/>
    </xf>
    <xf numFmtId="0" fontId="9" fillId="54" borderId="60" xfId="0" applyFont="1" applyFill="1" applyBorder="1" applyAlignment="1">
      <alignment horizontal="center" vertical="center" wrapText="1"/>
    </xf>
    <xf numFmtId="0" fontId="9" fillId="54" borderId="9" xfId="0" applyFont="1" applyFill="1" applyBorder="1" applyAlignment="1">
      <alignment horizontal="center" vertical="center" wrapText="1"/>
    </xf>
    <xf numFmtId="0" fontId="9" fillId="54" borderId="14" xfId="0" applyFont="1" applyFill="1" applyBorder="1" applyAlignment="1">
      <alignment horizontal="center" vertical="center" wrapText="1"/>
    </xf>
    <xf numFmtId="0" fontId="9" fillId="54" borderId="63" xfId="0" applyFont="1" applyFill="1" applyBorder="1" applyAlignment="1">
      <alignment horizontal="center" vertical="center" wrapText="1"/>
    </xf>
    <xf numFmtId="0" fontId="9" fillId="54" borderId="15" xfId="0" applyFont="1" applyFill="1" applyBorder="1" applyAlignment="1">
      <alignment horizontal="center" vertical="center" wrapText="1"/>
    </xf>
    <xf numFmtId="0" fontId="9" fillId="54" borderId="8" xfId="0" applyFont="1" applyFill="1" applyBorder="1" applyAlignment="1">
      <alignment horizontal="center" vertical="center" wrapText="1"/>
    </xf>
    <xf numFmtId="0" fontId="9" fillId="55" borderId="36" xfId="0" applyFont="1" applyFill="1" applyBorder="1" applyAlignment="1">
      <alignment horizontal="center" vertical="center"/>
    </xf>
    <xf numFmtId="0" fontId="9" fillId="55" borderId="60" xfId="0" applyFont="1" applyFill="1" applyBorder="1" applyAlignment="1">
      <alignment horizontal="center" vertical="center" wrapText="1"/>
    </xf>
    <xf numFmtId="0" fontId="9" fillId="55" borderId="9" xfId="0" applyFont="1" applyFill="1" applyBorder="1" applyAlignment="1">
      <alignment horizontal="center" vertical="center" wrapText="1"/>
    </xf>
    <xf numFmtId="0" fontId="9" fillId="55" borderId="14" xfId="0" applyFont="1" applyFill="1" applyBorder="1" applyAlignment="1">
      <alignment horizontal="center" vertical="center" wrapText="1"/>
    </xf>
    <xf numFmtId="0" fontId="9" fillId="55" borderId="63" xfId="0" applyFont="1" applyFill="1" applyBorder="1" applyAlignment="1">
      <alignment horizontal="center" vertical="center" wrapText="1"/>
    </xf>
    <xf numFmtId="0" fontId="9" fillId="55" borderId="15" xfId="0" applyFont="1" applyFill="1" applyBorder="1" applyAlignment="1">
      <alignment horizontal="center" vertical="center" wrapText="1"/>
    </xf>
    <xf numFmtId="0" fontId="9" fillId="55" borderId="8" xfId="0" applyFont="1" applyFill="1" applyBorder="1" applyAlignment="1">
      <alignment horizontal="center" vertical="center" wrapText="1"/>
    </xf>
    <xf numFmtId="0" fontId="9" fillId="53" borderId="36" xfId="0" applyFont="1" applyFill="1" applyBorder="1" applyAlignment="1">
      <alignment horizontal="center" vertical="center"/>
    </xf>
    <xf numFmtId="0" fontId="9" fillId="53" borderId="64" xfId="0" applyFont="1" applyFill="1" applyBorder="1" applyAlignment="1">
      <alignment horizontal="center" vertical="center" wrapText="1"/>
    </xf>
    <xf numFmtId="0" fontId="9" fillId="53" borderId="65" xfId="0" applyFont="1" applyFill="1" applyBorder="1" applyAlignment="1">
      <alignment horizontal="center" vertical="center" wrapText="1"/>
    </xf>
    <xf numFmtId="0" fontId="9" fillId="53" borderId="66" xfId="0" applyFont="1" applyFill="1" applyBorder="1" applyAlignment="1">
      <alignment horizontal="center" vertical="center" wrapText="1"/>
    </xf>
    <xf numFmtId="0" fontId="9" fillId="53" borderId="2" xfId="0" applyFont="1" applyFill="1" applyBorder="1" applyAlignment="1">
      <alignment horizontal="center" vertical="center"/>
    </xf>
    <xf numFmtId="0" fontId="9" fillId="53" borderId="4" xfId="0" applyFont="1" applyFill="1" applyBorder="1" applyAlignment="1">
      <alignment horizontal="center" vertical="center"/>
    </xf>
    <xf numFmtId="0" fontId="9" fillId="53" borderId="14" xfId="0" applyFont="1" applyFill="1" applyBorder="1" applyAlignment="1">
      <alignment horizontal="center" vertical="center"/>
    </xf>
    <xf numFmtId="0" fontId="9" fillId="53" borderId="8" xfId="0" applyFont="1" applyFill="1" applyBorder="1" applyAlignment="1">
      <alignment horizontal="center" vertical="center"/>
    </xf>
    <xf numFmtId="0" fontId="9" fillId="10" borderId="36" xfId="0" applyFont="1" applyFill="1" applyBorder="1" applyAlignment="1">
      <alignment horizontal="center" vertical="center"/>
    </xf>
    <xf numFmtId="0" fontId="9" fillId="10" borderId="60" xfId="0" applyFont="1" applyFill="1" applyBorder="1" applyAlignment="1">
      <alignment horizontal="center" vertical="center" wrapText="1"/>
    </xf>
    <xf numFmtId="0" fontId="9" fillId="10" borderId="9" xfId="0" applyFont="1" applyFill="1" applyBorder="1" applyAlignment="1">
      <alignment horizontal="center" vertical="center" wrapText="1"/>
    </xf>
    <xf numFmtId="0" fontId="9" fillId="10" borderId="14" xfId="0" applyFont="1" applyFill="1" applyBorder="1" applyAlignment="1">
      <alignment horizontal="center" vertical="center" wrapText="1"/>
    </xf>
    <xf numFmtId="0" fontId="9" fillId="10" borderId="63" xfId="0" applyFont="1" applyFill="1" applyBorder="1" applyAlignment="1">
      <alignment horizontal="center" vertical="center" wrapText="1"/>
    </xf>
    <xf numFmtId="0" fontId="9" fillId="10" borderId="15" xfId="0" applyFont="1" applyFill="1" applyBorder="1" applyAlignment="1">
      <alignment horizontal="center" vertical="center" wrapText="1"/>
    </xf>
    <xf numFmtId="0" fontId="9" fillId="10" borderId="8" xfId="0" applyFont="1" applyFill="1" applyBorder="1" applyAlignment="1">
      <alignment horizontal="center" vertical="center" wrapText="1"/>
    </xf>
    <xf numFmtId="0" fontId="9" fillId="51" borderId="14" xfId="0" applyFont="1" applyFill="1" applyBorder="1" applyAlignment="1">
      <alignment horizontal="center" vertical="center"/>
    </xf>
    <xf numFmtId="0" fontId="9" fillId="51" borderId="13" xfId="0" applyFont="1" applyFill="1" applyBorder="1" applyAlignment="1">
      <alignment horizontal="center" vertical="center"/>
    </xf>
    <xf numFmtId="0" fontId="0" fillId="0" borderId="8" xfId="0" applyBorder="1" applyAlignment="1"/>
    <xf numFmtId="0" fontId="9" fillId="51" borderId="64" xfId="0" applyFont="1" applyFill="1" applyBorder="1" applyAlignment="1">
      <alignment horizontal="center" vertical="center" wrapText="1"/>
    </xf>
    <xf numFmtId="0" fontId="9" fillId="51" borderId="65" xfId="0" applyFont="1" applyFill="1" applyBorder="1" applyAlignment="1">
      <alignment horizontal="center" vertical="center" wrapText="1"/>
    </xf>
    <xf numFmtId="0" fontId="9" fillId="51" borderId="66" xfId="0" applyFont="1" applyFill="1" applyBorder="1" applyAlignment="1">
      <alignment horizontal="center" vertical="center" wrapText="1"/>
    </xf>
    <xf numFmtId="0" fontId="9" fillId="51" borderId="2" xfId="0" applyFont="1" applyFill="1" applyBorder="1" applyAlignment="1">
      <alignment horizontal="center" vertical="center"/>
    </xf>
    <xf numFmtId="0" fontId="9" fillId="51" borderId="4" xfId="0" applyFont="1" applyFill="1" applyBorder="1" applyAlignment="1">
      <alignment horizontal="center" vertical="center"/>
    </xf>
    <xf numFmtId="0" fontId="9" fillId="52" borderId="36" xfId="0" applyFont="1" applyFill="1" applyBorder="1" applyAlignment="1">
      <alignment horizontal="center" vertical="center"/>
    </xf>
    <xf numFmtId="0" fontId="9" fillId="52" borderId="65" xfId="0" applyFont="1" applyFill="1" applyBorder="1" applyAlignment="1">
      <alignment horizontal="center" vertical="center" wrapText="1"/>
    </xf>
    <xf numFmtId="0" fontId="9" fillId="52" borderId="66" xfId="0" applyFont="1" applyFill="1" applyBorder="1" applyAlignment="1">
      <alignment horizontal="center" vertical="center" wrapText="1"/>
    </xf>
    <xf numFmtId="0" fontId="9" fillId="50" borderId="36" xfId="0" applyFont="1" applyFill="1" applyBorder="1" applyAlignment="1">
      <alignment horizontal="center" vertical="center"/>
    </xf>
    <xf numFmtId="0" fontId="9" fillId="6" borderId="36" xfId="0" applyFont="1" applyFill="1" applyBorder="1" applyAlignment="1">
      <alignment horizontal="center" vertical="center"/>
    </xf>
    <xf numFmtId="0" fontId="9" fillId="6" borderId="60"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9" fillId="6" borderId="63" xfId="0" applyFont="1" applyFill="1" applyBorder="1" applyAlignment="1">
      <alignment horizontal="center" vertical="center" wrapText="1"/>
    </xf>
    <xf numFmtId="0" fontId="9" fillId="6" borderId="15"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28" fillId="56" borderId="36"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28" fillId="13" borderId="36" xfId="0" applyFont="1" applyFill="1" applyBorder="1" applyAlignment="1">
      <alignment horizontal="center" vertical="center" wrapText="1"/>
    </xf>
    <xf numFmtId="0" fontId="28" fillId="54" borderId="36" xfId="0" applyFont="1" applyFill="1" applyBorder="1" applyAlignment="1">
      <alignment horizontal="center" vertical="center" wrapText="1"/>
    </xf>
    <xf numFmtId="0" fontId="28" fillId="55" borderId="36" xfId="0" applyFont="1" applyFill="1" applyBorder="1" applyAlignment="1">
      <alignment horizontal="center" vertical="center" wrapText="1"/>
    </xf>
    <xf numFmtId="0" fontId="28" fillId="10" borderId="36" xfId="0" applyFont="1" applyFill="1" applyBorder="1" applyAlignment="1">
      <alignment horizont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28" fillId="53" borderId="36" xfId="0" applyFont="1" applyFill="1" applyBorder="1" applyAlignment="1">
      <alignment horizontal="center" vertical="center" wrapText="1"/>
    </xf>
    <xf numFmtId="0" fontId="28" fillId="51" borderId="36" xfId="0" applyFont="1" applyFill="1" applyBorder="1" applyAlignment="1">
      <alignment horizontal="center" vertical="center" wrapText="1"/>
    </xf>
    <xf numFmtId="0" fontId="28" fillId="52" borderId="36" xfId="0" applyFont="1" applyFill="1" applyBorder="1" applyAlignment="1">
      <alignment horizontal="center" vertical="center" wrapText="1"/>
    </xf>
    <xf numFmtId="0" fontId="9" fillId="0" borderId="36" xfId="0" applyFont="1" applyBorder="1" applyAlignment="1">
      <alignment horizontal="center" vertical="center"/>
    </xf>
    <xf numFmtId="0" fontId="9" fillId="0" borderId="36" xfId="0" applyFont="1" applyBorder="1" applyAlignment="1">
      <alignment horizontal="center" vertical="center" wrapText="1"/>
    </xf>
    <xf numFmtId="0" fontId="0" fillId="0" borderId="36"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26"/>
  <sheetViews>
    <sheetView tabSelected="1" zoomScale="55" zoomScaleNormal="55" workbookViewId="0"/>
  </sheetViews>
  <sheetFormatPr defaultRowHeight="15" x14ac:dyDescent="0.25"/>
  <cols>
    <col min="1" max="1" width="3.140625" customWidth="1"/>
    <col min="2" max="2" width="15.28515625" bestFit="1" customWidth="1"/>
    <col min="3" max="6" width="22.85546875" customWidth="1"/>
    <col min="7" max="7" width="1.42578125" customWidth="1"/>
    <col min="8" max="8" width="34.140625" customWidth="1"/>
    <col min="9" max="9" width="5.42578125" style="129" bestFit="1" customWidth="1"/>
    <col min="10" max="10" width="34.140625" customWidth="1"/>
    <col min="11" max="11" width="5.5703125" bestFit="1" customWidth="1"/>
    <col min="12" max="12" width="1.42578125" customWidth="1"/>
    <col min="13" max="13" width="34.140625" customWidth="1"/>
    <col min="14" max="14" width="5.7109375" customWidth="1"/>
    <col min="15" max="15" width="34.140625" customWidth="1"/>
    <col min="16" max="16" width="5.7109375" customWidth="1"/>
    <col min="17" max="17" width="32.5703125" customWidth="1"/>
    <col min="18" max="18" width="5.5703125" bestFit="1" customWidth="1"/>
  </cols>
  <sheetData>
    <row r="1" spans="1:18" ht="27" thickBot="1" x14ac:dyDescent="0.3">
      <c r="B1" s="111" t="s">
        <v>1236</v>
      </c>
      <c r="C1" s="613" t="s">
        <v>500</v>
      </c>
      <c r="D1" s="614"/>
      <c r="E1" s="615" t="s">
        <v>501</v>
      </c>
      <c r="F1" s="616"/>
      <c r="G1" s="574"/>
      <c r="H1" s="617" t="s">
        <v>1230</v>
      </c>
      <c r="I1" s="618"/>
      <c r="J1" s="619"/>
      <c r="K1" s="116"/>
      <c r="L1" s="117"/>
      <c r="M1" s="620" t="s">
        <v>1232</v>
      </c>
      <c r="N1" s="621"/>
      <c r="O1" s="621"/>
      <c r="P1" s="621"/>
      <c r="Q1" s="622"/>
    </row>
    <row r="2" spans="1:18" ht="36.75" thickBot="1" x14ac:dyDescent="0.3">
      <c r="A2" s="557">
        <v>1</v>
      </c>
      <c r="B2" s="97" t="s">
        <v>402</v>
      </c>
      <c r="C2" s="33" t="s">
        <v>403</v>
      </c>
      <c r="D2" s="33" t="s">
        <v>404</v>
      </c>
      <c r="E2" s="33" t="s">
        <v>405</v>
      </c>
      <c r="F2" s="33" t="s">
        <v>406</v>
      </c>
      <c r="G2" s="574"/>
      <c r="H2" s="101" t="s">
        <v>452</v>
      </c>
      <c r="I2" s="122"/>
      <c r="J2" s="102" t="s">
        <v>453</v>
      </c>
      <c r="K2" s="118"/>
      <c r="L2" s="119"/>
      <c r="M2" s="102" t="s">
        <v>454</v>
      </c>
      <c r="N2" s="122"/>
      <c r="O2" s="103" t="s">
        <v>455</v>
      </c>
      <c r="P2" s="123"/>
      <c r="Q2" s="103" t="s">
        <v>456</v>
      </c>
    </row>
    <row r="3" spans="1:18" ht="26.25" thickBot="1" x14ac:dyDescent="0.3">
      <c r="A3" s="557">
        <v>2</v>
      </c>
      <c r="B3" s="97" t="s">
        <v>407</v>
      </c>
      <c r="C3" s="34" t="s">
        <v>1229</v>
      </c>
      <c r="D3" s="34" t="s">
        <v>409</v>
      </c>
      <c r="E3" s="34" t="s">
        <v>410</v>
      </c>
      <c r="F3" s="34" t="s">
        <v>411</v>
      </c>
      <c r="G3" s="574"/>
      <c r="H3" s="611" t="s">
        <v>457</v>
      </c>
      <c r="I3" s="577" t="s">
        <v>1237</v>
      </c>
      <c r="J3" s="611" t="s">
        <v>458</v>
      </c>
      <c r="K3" s="570" t="s">
        <v>1239</v>
      </c>
      <c r="L3" s="574"/>
      <c r="M3" s="605" t="s">
        <v>459</v>
      </c>
      <c r="N3" s="572" t="s">
        <v>1239</v>
      </c>
      <c r="O3" s="607" t="s">
        <v>460</v>
      </c>
      <c r="P3" s="560" t="s">
        <v>2598</v>
      </c>
      <c r="Q3" s="609" t="s">
        <v>461</v>
      </c>
      <c r="R3" s="562" t="s">
        <v>2598</v>
      </c>
    </row>
    <row r="4" spans="1:18" ht="15.75" thickBot="1" x14ac:dyDescent="0.3">
      <c r="A4" s="557">
        <v>3</v>
      </c>
      <c r="B4" s="97" t="s">
        <v>412</v>
      </c>
      <c r="C4" s="35" t="s">
        <v>413</v>
      </c>
      <c r="D4" s="35" t="s">
        <v>414</v>
      </c>
      <c r="E4" s="35" t="s">
        <v>415</v>
      </c>
      <c r="F4" s="35" t="s">
        <v>416</v>
      </c>
      <c r="G4" s="574"/>
      <c r="H4" s="612"/>
      <c r="I4" s="578"/>
      <c r="J4" s="612"/>
      <c r="K4" s="571"/>
      <c r="L4" s="574"/>
      <c r="M4" s="606"/>
      <c r="N4" s="561"/>
      <c r="O4" s="608"/>
      <c r="P4" s="561"/>
      <c r="Q4" s="610"/>
      <c r="R4" s="561"/>
    </row>
    <row r="5" spans="1:18" ht="36.75" thickBot="1" x14ac:dyDescent="0.3">
      <c r="A5" s="557">
        <v>4</v>
      </c>
      <c r="B5" s="97" t="s">
        <v>417</v>
      </c>
      <c r="C5" s="36" t="s">
        <v>418</v>
      </c>
      <c r="D5" s="36" t="s">
        <v>419</v>
      </c>
      <c r="E5" s="36" t="s">
        <v>420</v>
      </c>
      <c r="F5" s="36" t="s">
        <v>421</v>
      </c>
      <c r="G5" s="574"/>
      <c r="H5" s="47" t="s">
        <v>462</v>
      </c>
      <c r="I5" s="126" t="s">
        <v>1237</v>
      </c>
      <c r="J5" s="48" t="s">
        <v>463</v>
      </c>
      <c r="K5" s="112" t="s">
        <v>1239</v>
      </c>
      <c r="L5" s="45"/>
      <c r="M5" s="605" t="s">
        <v>464</v>
      </c>
      <c r="N5" s="572" t="s">
        <v>1239</v>
      </c>
      <c r="O5" s="607" t="s">
        <v>465</v>
      </c>
      <c r="P5" s="560" t="s">
        <v>2598</v>
      </c>
      <c r="Q5" s="609" t="s">
        <v>466</v>
      </c>
      <c r="R5" s="562" t="s">
        <v>2598</v>
      </c>
    </row>
    <row r="6" spans="1:18" ht="36.75" thickBot="1" x14ac:dyDescent="0.3">
      <c r="A6" s="559">
        <v>5</v>
      </c>
      <c r="B6" s="96" t="s">
        <v>422</v>
      </c>
      <c r="C6" s="37" t="s">
        <v>423</v>
      </c>
      <c r="D6" s="37" t="s">
        <v>424</v>
      </c>
      <c r="E6" s="37" t="s">
        <v>425</v>
      </c>
      <c r="F6" s="37" t="s">
        <v>426</v>
      </c>
      <c r="G6" s="574"/>
      <c r="H6" s="47" t="s">
        <v>467</v>
      </c>
      <c r="I6" s="126" t="s">
        <v>1237</v>
      </c>
      <c r="J6" s="48" t="s">
        <v>468</v>
      </c>
      <c r="K6" s="112" t="s">
        <v>1239</v>
      </c>
      <c r="L6" s="45"/>
      <c r="M6" s="606"/>
      <c r="N6" s="561"/>
      <c r="O6" s="608"/>
      <c r="P6" s="561"/>
      <c r="Q6" s="610"/>
      <c r="R6" s="561"/>
    </row>
    <row r="7" spans="1:18" ht="26.1" customHeight="1" thickBot="1" x14ac:dyDescent="0.3">
      <c r="A7" s="559">
        <v>6</v>
      </c>
      <c r="B7" s="96" t="s">
        <v>427</v>
      </c>
      <c r="C7" s="38" t="s">
        <v>428</v>
      </c>
      <c r="D7" s="38" t="s">
        <v>429</v>
      </c>
      <c r="E7" s="38" t="s">
        <v>430</v>
      </c>
      <c r="F7" s="38" t="s">
        <v>431</v>
      </c>
      <c r="G7" s="574"/>
      <c r="H7" s="611" t="s">
        <v>469</v>
      </c>
      <c r="I7" s="577" t="s">
        <v>1238</v>
      </c>
      <c r="J7" s="49" t="s">
        <v>470</v>
      </c>
      <c r="K7" s="113" t="s">
        <v>1239</v>
      </c>
      <c r="L7" s="574"/>
      <c r="M7" s="605" t="s">
        <v>471</v>
      </c>
      <c r="N7" s="572" t="s">
        <v>1239</v>
      </c>
      <c r="O7" s="607" t="s">
        <v>472</v>
      </c>
      <c r="P7" s="560" t="s">
        <v>2598</v>
      </c>
      <c r="Q7" s="607" t="s">
        <v>473</v>
      </c>
      <c r="R7" s="560" t="s">
        <v>2598</v>
      </c>
    </row>
    <row r="8" spans="1:18" ht="36.75" thickBot="1" x14ac:dyDescent="0.3">
      <c r="A8" s="559">
        <v>7</v>
      </c>
      <c r="B8" s="96" t="s">
        <v>432</v>
      </c>
      <c r="C8" s="39" t="s">
        <v>433</v>
      </c>
      <c r="D8" s="39" t="s">
        <v>434</v>
      </c>
      <c r="E8" s="39" t="s">
        <v>435</v>
      </c>
      <c r="F8" s="39" t="s">
        <v>436</v>
      </c>
      <c r="G8" s="574"/>
      <c r="H8" s="612"/>
      <c r="I8" s="578"/>
      <c r="J8" s="49" t="s">
        <v>474</v>
      </c>
      <c r="K8" s="113" t="s">
        <v>1239</v>
      </c>
      <c r="L8" s="574"/>
      <c r="M8" s="606"/>
      <c r="N8" s="561"/>
      <c r="O8" s="608"/>
      <c r="P8" s="561"/>
      <c r="Q8" s="608"/>
      <c r="R8" s="561"/>
    </row>
    <row r="9" spans="1:18" ht="15.75" thickBot="1" x14ac:dyDescent="0.3">
      <c r="A9" s="558">
        <v>8</v>
      </c>
      <c r="B9" s="95" t="s">
        <v>437</v>
      </c>
      <c r="C9" s="40" t="s">
        <v>438</v>
      </c>
      <c r="D9" s="40" t="s">
        <v>439</v>
      </c>
      <c r="E9" s="40" t="s">
        <v>440</v>
      </c>
      <c r="F9" s="40" t="s">
        <v>441</v>
      </c>
      <c r="G9" s="575"/>
      <c r="H9" s="575"/>
      <c r="I9" s="575"/>
      <c r="J9" s="575"/>
      <c r="K9" s="575"/>
      <c r="L9" s="575"/>
      <c r="M9" s="575"/>
      <c r="N9" s="575"/>
      <c r="O9" s="575"/>
      <c r="P9" s="575"/>
      <c r="Q9" s="575"/>
    </row>
    <row r="10" spans="1:18" ht="27" thickBot="1" x14ac:dyDescent="0.3">
      <c r="A10" s="558">
        <v>9</v>
      </c>
      <c r="B10" s="95" t="s">
        <v>442</v>
      </c>
      <c r="C10" s="41" t="s">
        <v>443</v>
      </c>
      <c r="D10" s="41" t="s">
        <v>444</v>
      </c>
      <c r="E10" s="41" t="s">
        <v>445</v>
      </c>
      <c r="F10" s="41" t="s">
        <v>446</v>
      </c>
      <c r="G10" s="575"/>
      <c r="H10" s="591" t="s">
        <v>1231</v>
      </c>
      <c r="I10" s="592"/>
      <c r="J10" s="593"/>
      <c r="K10" s="115"/>
      <c r="L10" s="44"/>
      <c r="M10" s="594" t="s">
        <v>1233</v>
      </c>
      <c r="N10" s="595"/>
      <c r="O10" s="596"/>
      <c r="P10" s="114"/>
    </row>
    <row r="11" spans="1:18" ht="36.75" thickBot="1" x14ac:dyDescent="0.3">
      <c r="A11" s="558">
        <v>10</v>
      </c>
      <c r="B11" s="95" t="s">
        <v>447</v>
      </c>
      <c r="C11" s="42" t="s">
        <v>448</v>
      </c>
      <c r="D11" s="42" t="s">
        <v>449</v>
      </c>
      <c r="E11" s="42" t="s">
        <v>450</v>
      </c>
      <c r="F11" s="42" t="s">
        <v>451</v>
      </c>
      <c r="G11" s="575"/>
      <c r="H11" s="99" t="s">
        <v>475</v>
      </c>
      <c r="I11" s="122"/>
      <c r="J11" s="100" t="s">
        <v>476</v>
      </c>
      <c r="K11" s="130"/>
      <c r="L11" s="44"/>
      <c r="M11" s="104" t="s">
        <v>477</v>
      </c>
      <c r="N11" s="122"/>
      <c r="O11" s="105" t="s">
        <v>478</v>
      </c>
      <c r="P11" s="124"/>
    </row>
    <row r="12" spans="1:18" ht="36.75" thickBot="1" x14ac:dyDescent="0.3">
      <c r="B12" s="579"/>
      <c r="C12" s="579"/>
      <c r="D12" s="579"/>
      <c r="E12" s="579"/>
      <c r="F12" s="579"/>
      <c r="G12" s="575"/>
      <c r="H12" s="50" t="s">
        <v>479</v>
      </c>
      <c r="I12" s="127" t="s">
        <v>1237</v>
      </c>
      <c r="J12" s="51" t="s">
        <v>480</v>
      </c>
      <c r="K12" s="553" t="s">
        <v>1239</v>
      </c>
      <c r="L12" s="45"/>
      <c r="M12" s="51" t="s">
        <v>481</v>
      </c>
      <c r="N12" s="128" t="s">
        <v>1239</v>
      </c>
      <c r="O12" s="52" t="s">
        <v>482</v>
      </c>
      <c r="P12" s="556" t="s">
        <v>2598</v>
      </c>
    </row>
    <row r="13" spans="1:18" ht="36.75" thickBot="1" x14ac:dyDescent="0.3">
      <c r="B13" s="573"/>
      <c r="C13" s="573"/>
      <c r="D13" s="573"/>
      <c r="E13" s="573"/>
      <c r="F13" s="573"/>
      <c r="G13" s="575"/>
      <c r="H13" s="50" t="s">
        <v>483</v>
      </c>
      <c r="I13" s="127" t="s">
        <v>1237</v>
      </c>
      <c r="J13" s="53" t="s">
        <v>484</v>
      </c>
      <c r="K13" s="554" t="s">
        <v>1239</v>
      </c>
      <c r="L13" s="45"/>
      <c r="M13" s="46" t="s">
        <v>485</v>
      </c>
      <c r="N13" s="555" t="s">
        <v>1239</v>
      </c>
      <c r="O13" s="53" t="s">
        <v>486</v>
      </c>
      <c r="P13" s="552" t="s">
        <v>2598</v>
      </c>
    </row>
    <row r="14" spans="1:18" ht="36.75" thickBot="1" x14ac:dyDescent="0.3">
      <c r="B14" s="573"/>
      <c r="C14" s="573"/>
      <c r="D14" s="573"/>
      <c r="E14" s="573"/>
      <c r="F14" s="573"/>
      <c r="G14" s="575"/>
      <c r="H14" s="50" t="s">
        <v>487</v>
      </c>
      <c r="I14" s="127" t="s">
        <v>1237</v>
      </c>
      <c r="J14" s="51" t="s">
        <v>488</v>
      </c>
      <c r="K14" s="553" t="s">
        <v>1239</v>
      </c>
      <c r="L14" s="45"/>
      <c r="M14" s="46" t="s">
        <v>489</v>
      </c>
      <c r="N14" s="555" t="s">
        <v>1239</v>
      </c>
      <c r="O14" s="53" t="s">
        <v>490</v>
      </c>
      <c r="P14" s="552" t="s">
        <v>2598</v>
      </c>
    </row>
    <row r="15" spans="1:18" ht="36.75" thickBot="1" x14ac:dyDescent="0.3">
      <c r="B15" s="573"/>
      <c r="C15" s="573"/>
      <c r="D15" s="573"/>
      <c r="E15" s="573"/>
      <c r="F15" s="573"/>
      <c r="G15" s="575"/>
      <c r="H15" s="54" t="s">
        <v>491</v>
      </c>
      <c r="I15" s="128" t="s">
        <v>1239</v>
      </c>
      <c r="J15" s="550"/>
      <c r="K15" s="551"/>
      <c r="L15" s="45"/>
      <c r="M15" s="52" t="s">
        <v>492</v>
      </c>
      <c r="N15" s="127" t="s">
        <v>2598</v>
      </c>
      <c r="O15" s="53" t="s">
        <v>493</v>
      </c>
      <c r="P15" s="552" t="s">
        <v>2598</v>
      </c>
    </row>
    <row r="16" spans="1:18" ht="15.75" thickBot="1" x14ac:dyDescent="0.3">
      <c r="B16" s="573"/>
      <c r="C16" s="573"/>
      <c r="D16" s="573"/>
      <c r="E16" s="573"/>
      <c r="F16" s="573"/>
      <c r="G16" s="43"/>
      <c r="H16" s="575"/>
      <c r="I16" s="575"/>
      <c r="J16" s="575"/>
      <c r="K16" s="575"/>
      <c r="L16" s="575"/>
      <c r="M16" s="575"/>
      <c r="N16" s="575"/>
      <c r="O16" s="575"/>
      <c r="P16" s="575"/>
      <c r="Q16" s="575"/>
    </row>
    <row r="17" spans="2:16" ht="27" thickBot="1" x14ac:dyDescent="0.3">
      <c r="B17" s="573"/>
      <c r="C17" s="573"/>
      <c r="D17" s="573"/>
      <c r="E17" s="573"/>
      <c r="F17" s="573"/>
      <c r="G17" s="576"/>
      <c r="H17" s="597" t="s">
        <v>1235</v>
      </c>
      <c r="I17" s="598"/>
      <c r="J17" s="599"/>
      <c r="K17" s="116"/>
      <c r="L17" s="98"/>
      <c r="M17" s="600" t="s">
        <v>1234</v>
      </c>
      <c r="N17" s="601"/>
      <c r="O17" s="602"/>
      <c r="P17" s="114"/>
    </row>
    <row r="18" spans="2:16" ht="54.75" thickBot="1" x14ac:dyDescent="0.3">
      <c r="B18" s="573"/>
      <c r="C18" s="573"/>
      <c r="D18" s="573"/>
      <c r="E18" s="573"/>
      <c r="F18" s="573"/>
      <c r="G18" s="576"/>
      <c r="H18" s="106" t="s">
        <v>494</v>
      </c>
      <c r="I18" s="122"/>
      <c r="J18" s="107" t="s">
        <v>495</v>
      </c>
      <c r="K18" s="120"/>
      <c r="L18" s="108"/>
      <c r="M18" s="109" t="s">
        <v>496</v>
      </c>
      <c r="N18" s="121"/>
      <c r="O18" s="110" t="s">
        <v>497</v>
      </c>
      <c r="P18" s="125"/>
    </row>
    <row r="19" spans="2:16" ht="30.6" customHeight="1" x14ac:dyDescent="0.25">
      <c r="B19" s="573"/>
      <c r="C19" s="573"/>
      <c r="D19" s="573"/>
      <c r="E19" s="573"/>
      <c r="F19" s="573"/>
      <c r="G19" s="576"/>
      <c r="H19" s="584" t="s">
        <v>102</v>
      </c>
      <c r="I19" s="565" t="s">
        <v>1237</v>
      </c>
      <c r="J19" s="603" t="s">
        <v>161</v>
      </c>
      <c r="K19" s="568" t="s">
        <v>1239</v>
      </c>
      <c r="L19" s="574"/>
      <c r="M19" s="580" t="s">
        <v>245</v>
      </c>
      <c r="N19" s="567" t="s">
        <v>1239</v>
      </c>
      <c r="O19" s="582" t="s">
        <v>314</v>
      </c>
      <c r="P19" s="563" t="s">
        <v>2598</v>
      </c>
    </row>
    <row r="20" spans="2:16" ht="15.75" thickBot="1" x14ac:dyDescent="0.3">
      <c r="B20" s="573"/>
      <c r="C20" s="573"/>
      <c r="D20" s="573"/>
      <c r="E20" s="573"/>
      <c r="F20" s="573"/>
      <c r="G20" s="576"/>
      <c r="H20" s="585"/>
      <c r="I20" s="566"/>
      <c r="J20" s="604"/>
      <c r="K20" s="564"/>
      <c r="L20" s="574"/>
      <c r="M20" s="581"/>
      <c r="N20" s="564"/>
      <c r="O20" s="583"/>
      <c r="P20" s="564"/>
    </row>
    <row r="21" spans="2:16" x14ac:dyDescent="0.25">
      <c r="B21" s="573"/>
      <c r="C21" s="573"/>
      <c r="D21" s="573"/>
      <c r="E21" s="573"/>
      <c r="F21" s="573"/>
      <c r="G21" s="576"/>
      <c r="H21" s="585"/>
      <c r="I21" s="566"/>
      <c r="J21" s="603" t="s">
        <v>180</v>
      </c>
      <c r="K21" s="568" t="s">
        <v>1239</v>
      </c>
      <c r="L21" s="574"/>
      <c r="M21" s="580" t="s">
        <v>270</v>
      </c>
      <c r="N21" s="567" t="s">
        <v>1239</v>
      </c>
      <c r="O21" s="582" t="s">
        <v>498</v>
      </c>
      <c r="P21" s="563" t="s">
        <v>2598</v>
      </c>
    </row>
    <row r="22" spans="2:16" ht="15.75" thickBot="1" x14ac:dyDescent="0.3">
      <c r="B22" s="573"/>
      <c r="C22" s="573"/>
      <c r="D22" s="573"/>
      <c r="E22" s="573"/>
      <c r="F22" s="573"/>
      <c r="G22" s="576"/>
      <c r="H22" s="586"/>
      <c r="I22" s="564"/>
      <c r="J22" s="604"/>
      <c r="K22" s="564"/>
      <c r="L22" s="574"/>
      <c r="M22" s="581"/>
      <c r="N22" s="564"/>
      <c r="O22" s="583"/>
      <c r="P22" s="564"/>
    </row>
    <row r="23" spans="2:16" ht="8.1" customHeight="1" x14ac:dyDescent="0.25">
      <c r="B23" s="573"/>
      <c r="C23" s="573"/>
      <c r="D23" s="573"/>
      <c r="E23" s="573"/>
      <c r="F23" s="573"/>
      <c r="G23" s="576"/>
      <c r="H23" s="584" t="s">
        <v>130</v>
      </c>
      <c r="I23" s="565" t="s">
        <v>1237</v>
      </c>
      <c r="J23" s="587" t="s">
        <v>196</v>
      </c>
      <c r="K23" s="569" t="s">
        <v>1239</v>
      </c>
      <c r="L23" s="574"/>
      <c r="M23" s="580" t="s">
        <v>499</v>
      </c>
      <c r="N23" s="567" t="s">
        <v>1239</v>
      </c>
      <c r="O23" s="582" t="s">
        <v>345</v>
      </c>
      <c r="P23" s="563" t="s">
        <v>2598</v>
      </c>
    </row>
    <row r="24" spans="2:16" ht="8.4499999999999993" customHeight="1" thickBot="1" x14ac:dyDescent="0.3">
      <c r="B24" s="573"/>
      <c r="C24" s="573"/>
      <c r="D24" s="573"/>
      <c r="E24" s="573"/>
      <c r="F24" s="573"/>
      <c r="G24" s="576"/>
      <c r="H24" s="585"/>
      <c r="I24" s="566"/>
      <c r="J24" s="588"/>
      <c r="K24" s="566"/>
      <c r="L24" s="574"/>
      <c r="M24" s="590"/>
      <c r="N24" s="566"/>
      <c r="O24" s="583"/>
      <c r="P24" s="564"/>
    </row>
    <row r="25" spans="2:16" ht="36.75" thickBot="1" x14ac:dyDescent="0.3">
      <c r="B25" s="573"/>
      <c r="C25" s="573"/>
      <c r="D25" s="573"/>
      <c r="E25" s="573"/>
      <c r="F25" s="573"/>
      <c r="G25" s="576"/>
      <c r="H25" s="586"/>
      <c r="I25" s="564"/>
      <c r="J25" s="589"/>
      <c r="K25" s="564"/>
      <c r="L25" s="574"/>
      <c r="M25" s="55"/>
      <c r="N25" s="564"/>
      <c r="O25" s="56" t="s">
        <v>361</v>
      </c>
      <c r="P25" s="449" t="s">
        <v>2598</v>
      </c>
    </row>
    <row r="26" spans="2:16" ht="36.75" thickBot="1" x14ac:dyDescent="0.3">
      <c r="B26" s="573"/>
      <c r="C26" s="573"/>
      <c r="D26" s="573"/>
      <c r="E26" s="573"/>
      <c r="F26" s="573"/>
      <c r="G26" s="576"/>
      <c r="H26" s="57" t="s">
        <v>145</v>
      </c>
      <c r="I26" s="446" t="s">
        <v>1237</v>
      </c>
      <c r="J26" s="52" t="s">
        <v>217</v>
      </c>
      <c r="K26" s="447" t="s">
        <v>1239</v>
      </c>
      <c r="L26" s="45"/>
      <c r="M26" s="55" t="s">
        <v>303</v>
      </c>
      <c r="N26" s="448" t="s">
        <v>1239</v>
      </c>
      <c r="O26" s="58" t="s">
        <v>381</v>
      </c>
      <c r="P26" s="450" t="s">
        <v>2598</v>
      </c>
    </row>
  </sheetData>
  <mergeCells count="78">
    <mergeCell ref="C1:D1"/>
    <mergeCell ref="E1:F1"/>
    <mergeCell ref="H1:J1"/>
    <mergeCell ref="M1:Q1"/>
    <mergeCell ref="H3:H4"/>
    <mergeCell ref="J3:J4"/>
    <mergeCell ref="L3:L4"/>
    <mergeCell ref="M3:M4"/>
    <mergeCell ref="O3:O4"/>
    <mergeCell ref="Q3:Q4"/>
    <mergeCell ref="M5:M6"/>
    <mergeCell ref="O5:O6"/>
    <mergeCell ref="Q5:Q6"/>
    <mergeCell ref="H7:H8"/>
    <mergeCell ref="L7:L8"/>
    <mergeCell ref="M7:M8"/>
    <mergeCell ref="O7:O8"/>
    <mergeCell ref="Q7:Q8"/>
    <mergeCell ref="N7:N8"/>
    <mergeCell ref="P5:P6"/>
    <mergeCell ref="H17:J17"/>
    <mergeCell ref="M17:O17"/>
    <mergeCell ref="H19:H22"/>
    <mergeCell ref="J19:J20"/>
    <mergeCell ref="L19:L22"/>
    <mergeCell ref="M19:M20"/>
    <mergeCell ref="O19:O20"/>
    <mergeCell ref="J21:J22"/>
    <mergeCell ref="B26:F26"/>
    <mergeCell ref="G1:G8"/>
    <mergeCell ref="G9:G15"/>
    <mergeCell ref="H9:Q9"/>
    <mergeCell ref="H16:Q16"/>
    <mergeCell ref="G17:G26"/>
    <mergeCell ref="I3:I4"/>
    <mergeCell ref="I7:I8"/>
    <mergeCell ref="B18:F18"/>
    <mergeCell ref="B19:F19"/>
    <mergeCell ref="B20:F20"/>
    <mergeCell ref="B21:F21"/>
    <mergeCell ref="B22:F22"/>
    <mergeCell ref="B23:F23"/>
    <mergeCell ref="B12:F12"/>
    <mergeCell ref="B13:F13"/>
    <mergeCell ref="K3:K4"/>
    <mergeCell ref="N3:N4"/>
    <mergeCell ref="N5:N6"/>
    <mergeCell ref="B24:F24"/>
    <mergeCell ref="B25:F25"/>
    <mergeCell ref="B14:F14"/>
    <mergeCell ref="B15:F15"/>
    <mergeCell ref="B16:F16"/>
    <mergeCell ref="B17:F17"/>
    <mergeCell ref="M21:M22"/>
    <mergeCell ref="H23:H25"/>
    <mergeCell ref="J23:J25"/>
    <mergeCell ref="L23:L25"/>
    <mergeCell ref="M23:M24"/>
    <mergeCell ref="H10:J10"/>
    <mergeCell ref="M10:O10"/>
    <mergeCell ref="P19:P20"/>
    <mergeCell ref="P21:P22"/>
    <mergeCell ref="P23:P24"/>
    <mergeCell ref="I19:I22"/>
    <mergeCell ref="I23:I25"/>
    <mergeCell ref="N19:N20"/>
    <mergeCell ref="N21:N22"/>
    <mergeCell ref="N23:N25"/>
    <mergeCell ref="K19:K20"/>
    <mergeCell ref="K21:K22"/>
    <mergeCell ref="K23:K25"/>
    <mergeCell ref="O21:O22"/>
    <mergeCell ref="O23:O24"/>
    <mergeCell ref="P3:P4"/>
    <mergeCell ref="R3:R4"/>
    <mergeCell ref="R5:R6"/>
    <mergeCell ref="R7:R8"/>
    <mergeCell ref="P7:P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zoomScale="70" zoomScaleNormal="70" workbookViewId="0">
      <selection sqref="A1:D1"/>
    </sheetView>
  </sheetViews>
  <sheetFormatPr defaultRowHeight="15" x14ac:dyDescent="0.25"/>
  <cols>
    <col min="1" max="1" width="11.140625" bestFit="1" customWidth="1"/>
    <col min="2" max="2" width="6.28515625" bestFit="1" customWidth="1"/>
    <col min="3" max="3" width="7.7109375" bestFit="1" customWidth="1"/>
    <col min="4" max="4" width="62" bestFit="1" customWidth="1"/>
  </cols>
  <sheetData>
    <row r="1" spans="1:4" ht="26.25" customHeight="1" x14ac:dyDescent="0.4">
      <c r="A1" s="681" t="s">
        <v>3004</v>
      </c>
      <c r="B1" s="681"/>
      <c r="C1" s="681"/>
      <c r="D1" s="681"/>
    </row>
    <row r="2" spans="1:4" x14ac:dyDescent="0.25">
      <c r="A2" s="483" t="s">
        <v>2600</v>
      </c>
      <c r="B2" s="452" t="s">
        <v>2601</v>
      </c>
      <c r="C2" s="452" t="s">
        <v>2602</v>
      </c>
      <c r="D2" s="451" t="s">
        <v>2603</v>
      </c>
    </row>
    <row r="3" spans="1:4" ht="15" customHeight="1" x14ac:dyDescent="0.25">
      <c r="A3" s="453">
        <v>1</v>
      </c>
      <c r="B3" s="524">
        <v>1</v>
      </c>
      <c r="C3" s="678" t="s">
        <v>2604</v>
      </c>
      <c r="D3" s="525" t="s">
        <v>3005</v>
      </c>
    </row>
    <row r="4" spans="1:4" ht="15" customHeight="1" x14ac:dyDescent="0.25">
      <c r="A4" s="453">
        <f>A3+1</f>
        <v>2</v>
      </c>
      <c r="B4" s="678">
        <v>2</v>
      </c>
      <c r="C4" s="636"/>
      <c r="D4" s="526" t="s">
        <v>3006</v>
      </c>
    </row>
    <row r="5" spans="1:4" x14ac:dyDescent="0.25">
      <c r="A5" s="453">
        <f t="shared" ref="A5:A41" si="0">A4+1</f>
        <v>3</v>
      </c>
      <c r="B5" s="679"/>
      <c r="C5" s="636"/>
      <c r="D5" s="526" t="s">
        <v>3007</v>
      </c>
    </row>
    <row r="6" spans="1:4" x14ac:dyDescent="0.25">
      <c r="A6" s="453">
        <f t="shared" si="0"/>
        <v>4</v>
      </c>
      <c r="B6" s="678">
        <v>2</v>
      </c>
      <c r="C6" s="636"/>
      <c r="D6" s="527" t="s">
        <v>3008</v>
      </c>
    </row>
    <row r="7" spans="1:4" x14ac:dyDescent="0.25">
      <c r="A7" s="453">
        <f t="shared" si="0"/>
        <v>5</v>
      </c>
      <c r="B7" s="679"/>
      <c r="C7" s="636"/>
      <c r="D7" s="528" t="s">
        <v>3009</v>
      </c>
    </row>
    <row r="8" spans="1:4" x14ac:dyDescent="0.25">
      <c r="A8" s="453">
        <f t="shared" si="0"/>
        <v>6</v>
      </c>
      <c r="B8" s="678">
        <v>2</v>
      </c>
      <c r="C8" s="636"/>
      <c r="D8" s="528" t="s">
        <v>3010</v>
      </c>
    </row>
    <row r="9" spans="1:4" x14ac:dyDescent="0.25">
      <c r="A9" s="453">
        <f t="shared" si="0"/>
        <v>7</v>
      </c>
      <c r="B9" s="679"/>
      <c r="C9" s="648"/>
      <c r="D9" s="529" t="s">
        <v>3011</v>
      </c>
    </row>
    <row r="10" spans="1:4" ht="15" customHeight="1" x14ac:dyDescent="0.25">
      <c r="A10" s="453">
        <f t="shared" si="0"/>
        <v>8</v>
      </c>
      <c r="B10" s="647">
        <v>2</v>
      </c>
      <c r="C10" s="647" t="s">
        <v>2695</v>
      </c>
      <c r="D10" s="493" t="s">
        <v>3012</v>
      </c>
    </row>
    <row r="11" spans="1:4" x14ac:dyDescent="0.25">
      <c r="A11" s="453">
        <f t="shared" si="0"/>
        <v>9</v>
      </c>
      <c r="B11" s="648"/>
      <c r="C11" s="636"/>
      <c r="D11" s="493" t="s">
        <v>3013</v>
      </c>
    </row>
    <row r="12" spans="1:4" x14ac:dyDescent="0.25">
      <c r="A12" s="453">
        <f t="shared" si="0"/>
        <v>10</v>
      </c>
      <c r="B12" s="647">
        <v>2</v>
      </c>
      <c r="C12" s="636"/>
      <c r="D12" s="493" t="s">
        <v>3014</v>
      </c>
    </row>
    <row r="13" spans="1:4" x14ac:dyDescent="0.25">
      <c r="A13" s="453">
        <f t="shared" si="0"/>
        <v>11</v>
      </c>
      <c r="B13" s="648"/>
      <c r="C13" s="636"/>
      <c r="D13" s="493" t="s">
        <v>3015</v>
      </c>
    </row>
    <row r="14" spans="1:4" x14ac:dyDescent="0.25">
      <c r="A14" s="453">
        <f t="shared" si="0"/>
        <v>12</v>
      </c>
      <c r="B14" s="647">
        <v>2</v>
      </c>
      <c r="C14" s="636"/>
      <c r="D14" s="493" t="s">
        <v>3016</v>
      </c>
    </row>
    <row r="15" spans="1:4" x14ac:dyDescent="0.25">
      <c r="A15" s="453">
        <f t="shared" si="0"/>
        <v>13</v>
      </c>
      <c r="B15" s="648"/>
      <c r="C15" s="636"/>
      <c r="D15" s="513" t="s">
        <v>3017</v>
      </c>
    </row>
    <row r="16" spans="1:4" x14ac:dyDescent="0.25">
      <c r="A16" s="453">
        <f t="shared" si="0"/>
        <v>14</v>
      </c>
      <c r="B16" s="488">
        <v>1</v>
      </c>
      <c r="C16" s="648"/>
      <c r="D16" s="513" t="s">
        <v>3018</v>
      </c>
    </row>
    <row r="17" spans="1:4" ht="15" customHeight="1" x14ac:dyDescent="0.25">
      <c r="A17" s="453">
        <f t="shared" si="0"/>
        <v>15</v>
      </c>
      <c r="B17" s="678">
        <v>2</v>
      </c>
      <c r="C17" s="680" t="s">
        <v>2702</v>
      </c>
      <c r="D17" s="528" t="s">
        <v>3019</v>
      </c>
    </row>
    <row r="18" spans="1:4" x14ac:dyDescent="0.25">
      <c r="A18" s="453">
        <f t="shared" si="0"/>
        <v>16</v>
      </c>
      <c r="B18" s="679"/>
      <c r="C18" s="680"/>
      <c r="D18" s="529" t="s">
        <v>3020</v>
      </c>
    </row>
    <row r="19" spans="1:4" x14ac:dyDescent="0.25">
      <c r="A19" s="453">
        <f t="shared" si="0"/>
        <v>17</v>
      </c>
      <c r="B19" s="678">
        <v>2</v>
      </c>
      <c r="C19" s="680"/>
      <c r="D19" s="528" t="s">
        <v>3021</v>
      </c>
    </row>
    <row r="20" spans="1:4" x14ac:dyDescent="0.25">
      <c r="A20" s="453">
        <f t="shared" si="0"/>
        <v>18</v>
      </c>
      <c r="B20" s="679"/>
      <c r="C20" s="680"/>
      <c r="D20" s="529" t="s">
        <v>3022</v>
      </c>
    </row>
    <row r="21" spans="1:4" x14ac:dyDescent="0.25">
      <c r="A21" s="453">
        <f t="shared" si="0"/>
        <v>19</v>
      </c>
      <c r="B21" s="678">
        <v>2</v>
      </c>
      <c r="C21" s="680"/>
      <c r="D21" s="528" t="s">
        <v>3023</v>
      </c>
    </row>
    <row r="22" spans="1:4" x14ac:dyDescent="0.25">
      <c r="A22" s="453">
        <f t="shared" si="0"/>
        <v>20</v>
      </c>
      <c r="B22" s="679"/>
      <c r="C22" s="680"/>
      <c r="D22" s="528" t="s">
        <v>3024</v>
      </c>
    </row>
    <row r="23" spans="1:4" x14ac:dyDescent="0.25">
      <c r="A23" s="453">
        <f t="shared" si="0"/>
        <v>21</v>
      </c>
      <c r="B23" s="530">
        <v>1</v>
      </c>
      <c r="C23" s="680"/>
      <c r="D23" s="529" t="s">
        <v>3025</v>
      </c>
    </row>
    <row r="24" spans="1:4" ht="15" customHeight="1" x14ac:dyDescent="0.25">
      <c r="A24" s="453">
        <f t="shared" si="0"/>
        <v>22</v>
      </c>
      <c r="B24" s="647">
        <v>2</v>
      </c>
      <c r="C24" s="647" t="s">
        <v>2710</v>
      </c>
      <c r="D24" s="493" t="s">
        <v>3026</v>
      </c>
    </row>
    <row r="25" spans="1:4" x14ac:dyDescent="0.25">
      <c r="A25" s="453">
        <f t="shared" si="0"/>
        <v>23</v>
      </c>
      <c r="B25" s="648"/>
      <c r="C25" s="636"/>
      <c r="D25" s="493" t="s">
        <v>3027</v>
      </c>
    </row>
    <row r="26" spans="1:4" x14ac:dyDescent="0.25">
      <c r="A26" s="453">
        <f t="shared" si="0"/>
        <v>24</v>
      </c>
      <c r="B26" s="647">
        <v>2</v>
      </c>
      <c r="C26" s="636"/>
      <c r="D26" s="493" t="s">
        <v>3028</v>
      </c>
    </row>
    <row r="27" spans="1:4" x14ac:dyDescent="0.25">
      <c r="A27" s="453">
        <f t="shared" si="0"/>
        <v>25</v>
      </c>
      <c r="B27" s="648"/>
      <c r="C27" s="636"/>
      <c r="D27" s="493" t="s">
        <v>3029</v>
      </c>
    </row>
    <row r="28" spans="1:4" x14ac:dyDescent="0.25">
      <c r="A28" s="453">
        <f t="shared" si="0"/>
        <v>26</v>
      </c>
      <c r="B28" s="647">
        <v>2</v>
      </c>
      <c r="C28" s="636"/>
      <c r="D28" s="515" t="s">
        <v>3030</v>
      </c>
    </row>
    <row r="29" spans="1:4" x14ac:dyDescent="0.25">
      <c r="A29" s="453">
        <f t="shared" si="0"/>
        <v>27</v>
      </c>
      <c r="B29" s="648"/>
      <c r="C29" s="648"/>
      <c r="D29" s="502" t="s">
        <v>3031</v>
      </c>
    </row>
    <row r="30" spans="1:4" ht="15" customHeight="1" x14ac:dyDescent="0.25">
      <c r="A30" s="453">
        <f t="shared" si="0"/>
        <v>28</v>
      </c>
      <c r="B30" s="678">
        <v>2</v>
      </c>
      <c r="C30" s="680" t="s">
        <v>2716</v>
      </c>
      <c r="D30" s="528" t="s">
        <v>3032</v>
      </c>
    </row>
    <row r="31" spans="1:4" x14ac:dyDescent="0.25">
      <c r="A31" s="453">
        <f t="shared" si="0"/>
        <v>29</v>
      </c>
      <c r="B31" s="679"/>
      <c r="C31" s="680"/>
      <c r="D31" s="528" t="s">
        <v>3033</v>
      </c>
    </row>
    <row r="32" spans="1:4" x14ac:dyDescent="0.25">
      <c r="A32" s="453">
        <f t="shared" si="0"/>
        <v>30</v>
      </c>
      <c r="B32" s="678">
        <v>2</v>
      </c>
      <c r="C32" s="680"/>
      <c r="D32" s="531" t="s">
        <v>3034</v>
      </c>
    </row>
    <row r="33" spans="1:4" x14ac:dyDescent="0.25">
      <c r="A33" s="453">
        <f t="shared" si="0"/>
        <v>31</v>
      </c>
      <c r="B33" s="679"/>
      <c r="C33" s="680"/>
      <c r="D33" s="532" t="s">
        <v>3035</v>
      </c>
    </row>
    <row r="34" spans="1:4" x14ac:dyDescent="0.25">
      <c r="A34" s="453">
        <f t="shared" si="0"/>
        <v>32</v>
      </c>
      <c r="B34" s="533">
        <v>1</v>
      </c>
      <c r="C34" s="680"/>
      <c r="D34" s="528" t="s">
        <v>3036</v>
      </c>
    </row>
    <row r="35" spans="1:4" ht="15" customHeight="1" x14ac:dyDescent="0.25">
      <c r="A35" s="453">
        <f t="shared" si="0"/>
        <v>33</v>
      </c>
      <c r="B35" s="647">
        <v>2</v>
      </c>
      <c r="C35" s="647" t="s">
        <v>2722</v>
      </c>
      <c r="D35" s="493" t="s">
        <v>3037</v>
      </c>
    </row>
    <row r="36" spans="1:4" x14ac:dyDescent="0.25">
      <c r="A36" s="453">
        <f t="shared" si="0"/>
        <v>34</v>
      </c>
      <c r="B36" s="648"/>
      <c r="C36" s="636"/>
      <c r="D36" s="529" t="s">
        <v>3038</v>
      </c>
    </row>
    <row r="37" spans="1:4" x14ac:dyDescent="0.25">
      <c r="A37" s="453">
        <f t="shared" si="0"/>
        <v>35</v>
      </c>
      <c r="B37" s="647">
        <v>2</v>
      </c>
      <c r="C37" s="636"/>
      <c r="D37" s="534" t="s">
        <v>3039</v>
      </c>
    </row>
    <row r="38" spans="1:4" x14ac:dyDescent="0.25">
      <c r="A38" s="453">
        <f t="shared" si="0"/>
        <v>36</v>
      </c>
      <c r="B38" s="648"/>
      <c r="C38" s="636"/>
      <c r="D38" s="529" t="s">
        <v>3040</v>
      </c>
    </row>
    <row r="39" spans="1:4" x14ac:dyDescent="0.25">
      <c r="A39" s="453">
        <f t="shared" si="0"/>
        <v>37</v>
      </c>
      <c r="B39" s="647">
        <v>2</v>
      </c>
      <c r="C39" s="636"/>
      <c r="D39" s="534" t="s">
        <v>3041</v>
      </c>
    </row>
    <row r="40" spans="1:4" x14ac:dyDescent="0.25">
      <c r="A40" s="453">
        <f t="shared" si="0"/>
        <v>38</v>
      </c>
      <c r="B40" s="648"/>
      <c r="C40" s="636"/>
      <c r="D40" s="493" t="s">
        <v>3042</v>
      </c>
    </row>
    <row r="41" spans="1:4" x14ac:dyDescent="0.25">
      <c r="A41" s="453">
        <f t="shared" si="0"/>
        <v>39</v>
      </c>
      <c r="B41" s="497">
        <v>1</v>
      </c>
      <c r="C41" s="648"/>
      <c r="D41" s="493" t="s">
        <v>3043</v>
      </c>
    </row>
  </sheetData>
  <mergeCells count="24">
    <mergeCell ref="B10:B11"/>
    <mergeCell ref="C10:C16"/>
    <mergeCell ref="B12:B13"/>
    <mergeCell ref="B14:B15"/>
    <mergeCell ref="A1:D1"/>
    <mergeCell ref="C3:C9"/>
    <mergeCell ref="B4:B5"/>
    <mergeCell ref="B6:B7"/>
    <mergeCell ref="B8:B9"/>
    <mergeCell ref="B17:B18"/>
    <mergeCell ref="C17:C23"/>
    <mergeCell ref="B19:B20"/>
    <mergeCell ref="B21:B22"/>
    <mergeCell ref="B24:B25"/>
    <mergeCell ref="C24:C29"/>
    <mergeCell ref="B26:B27"/>
    <mergeCell ref="B28:B29"/>
    <mergeCell ref="B30:B31"/>
    <mergeCell ref="C30:C34"/>
    <mergeCell ref="B32:B33"/>
    <mergeCell ref="B35:B36"/>
    <mergeCell ref="C35:C41"/>
    <mergeCell ref="B37:B38"/>
    <mergeCell ref="B39:B40"/>
  </mergeCells>
  <pageMargins left="0.7" right="0.7" top="0.75" bottom="0.75" header="0.3" footer="0.3"/>
  <pageSetup paperSize="9" fitToHeight="0"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0"/>
  <sheetViews>
    <sheetView zoomScale="55" zoomScaleNormal="55" workbookViewId="0">
      <selection sqref="A1:D1"/>
    </sheetView>
  </sheetViews>
  <sheetFormatPr defaultRowHeight="15" x14ac:dyDescent="0.25"/>
  <cols>
    <col min="1" max="1" width="7.85546875" bestFit="1" customWidth="1"/>
    <col min="2" max="2" width="4.85546875" bestFit="1" customWidth="1"/>
    <col min="3" max="3" width="7.140625" bestFit="1" customWidth="1"/>
    <col min="4" max="4" width="65.140625" customWidth="1"/>
  </cols>
  <sheetData>
    <row r="1" spans="1:4" ht="26.25" customHeight="1" x14ac:dyDescent="0.4">
      <c r="A1" s="681" t="s">
        <v>3103</v>
      </c>
      <c r="B1" s="681"/>
      <c r="C1" s="681"/>
      <c r="D1" s="681"/>
    </row>
    <row r="2" spans="1:4" ht="15" customHeight="1" x14ac:dyDescent="0.25">
      <c r="A2" s="453">
        <v>1</v>
      </c>
      <c r="B2" s="685">
        <v>1</v>
      </c>
      <c r="C2" s="682" t="s">
        <v>2731</v>
      </c>
      <c r="D2" s="544" t="s">
        <v>3104</v>
      </c>
    </row>
    <row r="3" spans="1:4" ht="15" customHeight="1" x14ac:dyDescent="0.25">
      <c r="A3" s="453">
        <v>2</v>
      </c>
      <c r="B3" s="686"/>
      <c r="C3" s="683"/>
      <c r="D3" s="541" t="s">
        <v>3105</v>
      </c>
    </row>
    <row r="4" spans="1:4" x14ac:dyDescent="0.25">
      <c r="A4" s="453">
        <v>3</v>
      </c>
      <c r="B4" s="682">
        <v>2</v>
      </c>
      <c r="C4" s="687"/>
      <c r="D4" s="545" t="s">
        <v>3035</v>
      </c>
    </row>
    <row r="5" spans="1:4" x14ac:dyDescent="0.25">
      <c r="A5" s="453">
        <v>4</v>
      </c>
      <c r="B5" s="683"/>
      <c r="C5" s="687"/>
      <c r="D5" s="536" t="s">
        <v>3036</v>
      </c>
    </row>
    <row r="6" spans="1:4" x14ac:dyDescent="0.25">
      <c r="A6" s="453">
        <v>5</v>
      </c>
      <c r="B6" s="683"/>
      <c r="C6" s="687"/>
      <c r="D6" s="536" t="s">
        <v>3037</v>
      </c>
    </row>
    <row r="7" spans="1:4" ht="15" customHeight="1" x14ac:dyDescent="0.25">
      <c r="A7" s="453">
        <v>6</v>
      </c>
      <c r="B7" s="684"/>
      <c r="C7" s="687"/>
      <c r="D7" s="529" t="s">
        <v>3038</v>
      </c>
    </row>
    <row r="8" spans="1:4" x14ac:dyDescent="0.25">
      <c r="A8" s="453">
        <v>7</v>
      </c>
      <c r="B8" s="682">
        <v>2</v>
      </c>
      <c r="C8" s="687"/>
      <c r="D8" s="546" t="s">
        <v>3039</v>
      </c>
    </row>
    <row r="9" spans="1:4" x14ac:dyDescent="0.25">
      <c r="A9" s="453">
        <v>8</v>
      </c>
      <c r="B9" s="683"/>
      <c r="C9" s="687"/>
      <c r="D9" s="529" t="s">
        <v>3040</v>
      </c>
    </row>
    <row r="10" spans="1:4" x14ac:dyDescent="0.25">
      <c r="A10" s="453">
        <v>9</v>
      </c>
      <c r="B10" s="683"/>
      <c r="C10" s="687"/>
      <c r="D10" s="546" t="s">
        <v>3041</v>
      </c>
    </row>
    <row r="11" spans="1:4" x14ac:dyDescent="0.25">
      <c r="A11" s="453">
        <v>10</v>
      </c>
      <c r="B11" s="684"/>
      <c r="C11" s="687"/>
      <c r="D11" s="536" t="s">
        <v>3042</v>
      </c>
    </row>
    <row r="12" spans="1:4" x14ac:dyDescent="0.25">
      <c r="A12" s="453">
        <v>11</v>
      </c>
      <c r="B12" s="682">
        <v>2</v>
      </c>
      <c r="C12" s="687"/>
      <c r="D12" s="536" t="s">
        <v>3043</v>
      </c>
    </row>
    <row r="13" spans="1:4" ht="15" customHeight="1" x14ac:dyDescent="0.25">
      <c r="A13" s="453">
        <v>12</v>
      </c>
      <c r="B13" s="683"/>
      <c r="C13" s="687"/>
      <c r="D13" s="536" t="s">
        <v>3106</v>
      </c>
    </row>
    <row r="14" spans="1:4" x14ac:dyDescent="0.25">
      <c r="A14" s="453">
        <v>13</v>
      </c>
      <c r="B14" s="683"/>
      <c r="C14" s="687"/>
      <c r="D14" s="536" t="s">
        <v>3107</v>
      </c>
    </row>
    <row r="15" spans="1:4" ht="15" customHeight="1" x14ac:dyDescent="0.25">
      <c r="A15" s="453">
        <v>14</v>
      </c>
      <c r="B15" s="684"/>
      <c r="C15" s="688"/>
      <c r="D15" s="536" t="s">
        <v>3108</v>
      </c>
    </row>
    <row r="16" spans="1:4" x14ac:dyDescent="0.25">
      <c r="A16" s="453">
        <v>15</v>
      </c>
      <c r="B16" s="647">
        <v>2</v>
      </c>
      <c r="C16" s="647" t="s">
        <v>2695</v>
      </c>
      <c r="D16" s="502" t="s">
        <v>3109</v>
      </c>
    </row>
    <row r="17" spans="1:4" x14ac:dyDescent="0.25">
      <c r="A17" s="453">
        <v>16</v>
      </c>
      <c r="B17" s="636"/>
      <c r="C17" s="636"/>
      <c r="D17" s="502" t="s">
        <v>3110</v>
      </c>
    </row>
    <row r="18" spans="1:4" x14ac:dyDescent="0.25">
      <c r="A18" s="453">
        <v>17</v>
      </c>
      <c r="B18" s="636"/>
      <c r="C18" s="636"/>
      <c r="D18" s="502" t="s">
        <v>3111</v>
      </c>
    </row>
    <row r="19" spans="1:4" ht="15" customHeight="1" x14ac:dyDescent="0.25">
      <c r="A19" s="453">
        <v>18</v>
      </c>
      <c r="B19" s="648"/>
      <c r="C19" s="636"/>
      <c r="D19" s="537" t="s">
        <v>3112</v>
      </c>
    </row>
    <row r="20" spans="1:4" x14ac:dyDescent="0.25">
      <c r="A20" s="453">
        <v>19</v>
      </c>
      <c r="B20" s="647">
        <v>2</v>
      </c>
      <c r="C20" s="636"/>
      <c r="D20" s="502" t="s">
        <v>3113</v>
      </c>
    </row>
    <row r="21" spans="1:4" x14ac:dyDescent="0.25">
      <c r="A21" s="453">
        <v>20</v>
      </c>
      <c r="B21" s="636"/>
      <c r="C21" s="636"/>
      <c r="D21" s="502" t="s">
        <v>3114</v>
      </c>
    </row>
    <row r="22" spans="1:4" x14ac:dyDescent="0.25">
      <c r="A22" s="453">
        <v>21</v>
      </c>
      <c r="B22" s="636"/>
      <c r="C22" s="636"/>
      <c r="D22" s="502" t="s">
        <v>3115</v>
      </c>
    </row>
    <row r="23" spans="1:4" x14ac:dyDescent="0.25">
      <c r="A23" s="453">
        <v>22</v>
      </c>
      <c r="B23" s="648"/>
      <c r="C23" s="636"/>
      <c r="D23" s="502" t="s">
        <v>3116</v>
      </c>
    </row>
    <row r="24" spans="1:4" x14ac:dyDescent="0.25">
      <c r="A24" s="453">
        <v>23</v>
      </c>
      <c r="B24" s="647">
        <v>2</v>
      </c>
      <c r="C24" s="636"/>
      <c r="D24" s="502" t="s">
        <v>3117</v>
      </c>
    </row>
    <row r="25" spans="1:4" x14ac:dyDescent="0.25">
      <c r="A25" s="453">
        <v>24</v>
      </c>
      <c r="B25" s="636"/>
      <c r="C25" s="636"/>
      <c r="D25" s="502" t="s">
        <v>3118</v>
      </c>
    </row>
    <row r="26" spans="1:4" x14ac:dyDescent="0.25">
      <c r="A26" s="453">
        <v>25</v>
      </c>
      <c r="B26" s="636"/>
      <c r="C26" s="636"/>
      <c r="D26" s="502" t="s">
        <v>3119</v>
      </c>
    </row>
    <row r="27" spans="1:4" ht="15" customHeight="1" x14ac:dyDescent="0.25">
      <c r="A27" s="453">
        <v>26</v>
      </c>
      <c r="B27" s="648"/>
      <c r="C27" s="636"/>
      <c r="D27" s="502" t="s">
        <v>3120</v>
      </c>
    </row>
    <row r="28" spans="1:4" ht="15" customHeight="1" x14ac:dyDescent="0.25">
      <c r="A28" s="453">
        <v>27</v>
      </c>
      <c r="B28" s="647">
        <v>1</v>
      </c>
      <c r="C28" s="636"/>
      <c r="D28" s="537" t="s">
        <v>3121</v>
      </c>
    </row>
    <row r="29" spans="1:4" ht="15" customHeight="1" x14ac:dyDescent="0.25">
      <c r="A29" s="453">
        <v>28</v>
      </c>
      <c r="B29" s="648"/>
      <c r="C29" s="648"/>
      <c r="D29" s="502" t="s">
        <v>3122</v>
      </c>
    </row>
    <row r="30" spans="1:4" x14ac:dyDescent="0.25">
      <c r="A30" s="453">
        <v>29</v>
      </c>
      <c r="B30" s="682">
        <v>2</v>
      </c>
      <c r="C30" s="682" t="s">
        <v>2702</v>
      </c>
      <c r="D30" s="536" t="s">
        <v>3123</v>
      </c>
    </row>
    <row r="31" spans="1:4" x14ac:dyDescent="0.25">
      <c r="A31" s="453">
        <v>30</v>
      </c>
      <c r="B31" s="683"/>
      <c r="C31" s="683"/>
      <c r="D31" s="536" t="s">
        <v>3124</v>
      </c>
    </row>
    <row r="32" spans="1:4" x14ac:dyDescent="0.25">
      <c r="A32" s="453">
        <v>31</v>
      </c>
      <c r="B32" s="683"/>
      <c r="C32" s="683"/>
      <c r="D32" s="536" t="s">
        <v>3125</v>
      </c>
    </row>
    <row r="33" spans="1:4" x14ac:dyDescent="0.25">
      <c r="A33" s="453">
        <v>32</v>
      </c>
      <c r="B33" s="684"/>
      <c r="C33" s="683"/>
      <c r="D33" s="536" t="s">
        <v>3126</v>
      </c>
    </row>
    <row r="34" spans="1:4" x14ac:dyDescent="0.25">
      <c r="A34" s="453">
        <v>33</v>
      </c>
      <c r="B34" s="682">
        <v>2</v>
      </c>
      <c r="C34" s="683"/>
      <c r="D34" s="536" t="s">
        <v>3127</v>
      </c>
    </row>
    <row r="35" spans="1:4" x14ac:dyDescent="0.25">
      <c r="A35" s="453">
        <v>34</v>
      </c>
      <c r="B35" s="683"/>
      <c r="C35" s="683"/>
      <c r="D35" s="536" t="s">
        <v>3128</v>
      </c>
    </row>
    <row r="36" spans="1:4" x14ac:dyDescent="0.25">
      <c r="A36" s="453">
        <v>35</v>
      </c>
      <c r="B36" s="683"/>
      <c r="C36" s="683"/>
      <c r="D36" s="536" t="s">
        <v>3129</v>
      </c>
    </row>
    <row r="37" spans="1:4" x14ac:dyDescent="0.25">
      <c r="A37" s="453">
        <v>36</v>
      </c>
      <c r="B37" s="684"/>
      <c r="C37" s="683"/>
      <c r="D37" s="536" t="s">
        <v>3130</v>
      </c>
    </row>
    <row r="38" spans="1:4" x14ac:dyDescent="0.25">
      <c r="A38" s="453">
        <v>37</v>
      </c>
      <c r="B38" s="682">
        <v>2</v>
      </c>
      <c r="C38" s="683"/>
      <c r="D38" s="536" t="s">
        <v>3131</v>
      </c>
    </row>
    <row r="39" spans="1:4" ht="15" customHeight="1" x14ac:dyDescent="0.25">
      <c r="A39" s="453">
        <v>38</v>
      </c>
      <c r="B39" s="683"/>
      <c r="C39" s="683"/>
      <c r="D39" s="541" t="s">
        <v>3132</v>
      </c>
    </row>
    <row r="40" spans="1:4" ht="15" customHeight="1" x14ac:dyDescent="0.25">
      <c r="A40" s="453">
        <v>39</v>
      </c>
      <c r="B40" s="683"/>
      <c r="C40" s="683"/>
      <c r="D40" s="538" t="s">
        <v>3133</v>
      </c>
    </row>
    <row r="41" spans="1:4" x14ac:dyDescent="0.25">
      <c r="A41" s="453">
        <v>40</v>
      </c>
      <c r="B41" s="684"/>
      <c r="C41" s="683"/>
      <c r="D41" s="536" t="s">
        <v>3134</v>
      </c>
    </row>
    <row r="42" spans="1:4" x14ac:dyDescent="0.25">
      <c r="A42" s="453">
        <v>41</v>
      </c>
      <c r="B42" s="547"/>
      <c r="C42" s="683"/>
      <c r="D42" s="536" t="s">
        <v>3135</v>
      </c>
    </row>
    <row r="43" spans="1:4" x14ac:dyDescent="0.25">
      <c r="A43" s="453">
        <v>42</v>
      </c>
      <c r="B43" s="547">
        <v>1</v>
      </c>
      <c r="C43" s="684"/>
      <c r="D43" s="536" t="s">
        <v>3136</v>
      </c>
    </row>
    <row r="44" spans="1:4" x14ac:dyDescent="0.25">
      <c r="A44" s="453">
        <v>43</v>
      </c>
      <c r="B44" s="647">
        <v>2</v>
      </c>
      <c r="C44" s="647" t="s">
        <v>2710</v>
      </c>
      <c r="D44" s="502" t="s">
        <v>3137</v>
      </c>
    </row>
    <row r="45" spans="1:4" x14ac:dyDescent="0.25">
      <c r="A45" s="453">
        <v>44</v>
      </c>
      <c r="B45" s="636"/>
      <c r="C45" s="636"/>
      <c r="D45" s="502" t="s">
        <v>3138</v>
      </c>
    </row>
    <row r="46" spans="1:4" x14ac:dyDescent="0.25">
      <c r="A46" s="453">
        <v>45</v>
      </c>
      <c r="B46" s="636"/>
      <c r="C46" s="636"/>
      <c r="D46" s="493" t="s">
        <v>3139</v>
      </c>
    </row>
    <row r="47" spans="1:4" x14ac:dyDescent="0.25">
      <c r="A47" s="453">
        <v>46</v>
      </c>
      <c r="B47" s="648"/>
      <c r="C47" s="636"/>
      <c r="D47" s="515" t="s">
        <v>3140</v>
      </c>
    </row>
    <row r="48" spans="1:4" x14ac:dyDescent="0.25">
      <c r="A48" s="453">
        <v>47</v>
      </c>
      <c r="B48" s="647">
        <v>2</v>
      </c>
      <c r="C48" s="636"/>
      <c r="D48" s="493" t="s">
        <v>3141</v>
      </c>
    </row>
    <row r="49" spans="1:4" x14ac:dyDescent="0.25">
      <c r="A49" s="453">
        <v>48</v>
      </c>
      <c r="B49" s="636"/>
      <c r="C49" s="636"/>
      <c r="D49" s="516" t="s">
        <v>3142</v>
      </c>
    </row>
    <row r="50" spans="1:4" x14ac:dyDescent="0.25">
      <c r="A50" s="453">
        <v>49</v>
      </c>
      <c r="B50" s="636"/>
      <c r="C50" s="636"/>
      <c r="D50" s="493" t="s">
        <v>3143</v>
      </c>
    </row>
    <row r="51" spans="1:4" ht="15" customHeight="1" x14ac:dyDescent="0.25">
      <c r="A51" s="453">
        <v>50</v>
      </c>
      <c r="B51" s="648"/>
      <c r="C51" s="636"/>
      <c r="D51" s="493" t="s">
        <v>3144</v>
      </c>
    </row>
    <row r="52" spans="1:4" ht="15" customHeight="1" x14ac:dyDescent="0.25">
      <c r="A52" s="453">
        <v>51</v>
      </c>
      <c r="B52" s="647">
        <v>2</v>
      </c>
      <c r="C52" s="636"/>
      <c r="D52" s="502" t="s">
        <v>3145</v>
      </c>
    </row>
    <row r="53" spans="1:4" x14ac:dyDescent="0.25">
      <c r="A53" s="453">
        <v>52</v>
      </c>
      <c r="B53" s="636"/>
      <c r="C53" s="636"/>
      <c r="D53" s="502" t="s">
        <v>3146</v>
      </c>
    </row>
    <row r="54" spans="1:4" x14ac:dyDescent="0.25">
      <c r="A54" s="453">
        <v>53</v>
      </c>
      <c r="B54" s="636"/>
      <c r="C54" s="636"/>
      <c r="D54" s="516" t="s">
        <v>3147</v>
      </c>
    </row>
    <row r="55" spans="1:4" x14ac:dyDescent="0.25">
      <c r="A55" s="453">
        <v>54</v>
      </c>
      <c r="B55" s="648"/>
      <c r="C55" s="648"/>
      <c r="D55" s="548" t="s">
        <v>3148</v>
      </c>
    </row>
    <row r="56" spans="1:4" x14ac:dyDescent="0.25">
      <c r="A56" s="453">
        <v>55</v>
      </c>
      <c r="B56" s="682">
        <v>2</v>
      </c>
      <c r="C56" s="682" t="s">
        <v>2716</v>
      </c>
      <c r="D56" s="544" t="s">
        <v>2782</v>
      </c>
    </row>
    <row r="57" spans="1:4" x14ac:dyDescent="0.25">
      <c r="A57" s="453">
        <v>56</v>
      </c>
      <c r="B57" s="683"/>
      <c r="C57" s="683"/>
      <c r="D57" s="544" t="s">
        <v>2782</v>
      </c>
    </row>
    <row r="58" spans="1:4" x14ac:dyDescent="0.25">
      <c r="A58" s="453">
        <v>57</v>
      </c>
      <c r="B58" s="683"/>
      <c r="C58" s="683"/>
      <c r="D58" s="549" t="s">
        <v>2783</v>
      </c>
    </row>
    <row r="59" spans="1:4" x14ac:dyDescent="0.25">
      <c r="A59" s="453">
        <v>58</v>
      </c>
      <c r="B59" s="684"/>
      <c r="C59" s="683"/>
      <c r="D59" s="549" t="s">
        <v>2783</v>
      </c>
    </row>
    <row r="60" spans="1:4" x14ac:dyDescent="0.25">
      <c r="A60" s="453">
        <v>59</v>
      </c>
      <c r="B60" s="682">
        <v>2</v>
      </c>
      <c r="C60" s="683"/>
      <c r="D60" s="549" t="s">
        <v>2783</v>
      </c>
    </row>
    <row r="61" spans="1:4" x14ac:dyDescent="0.25">
      <c r="A61" s="453">
        <v>60</v>
      </c>
      <c r="B61" s="683"/>
      <c r="C61" s="683"/>
      <c r="D61" s="549" t="s">
        <v>2783</v>
      </c>
    </row>
    <row r="62" spans="1:4" x14ac:dyDescent="0.25">
      <c r="A62" s="453">
        <v>61</v>
      </c>
      <c r="B62" s="683"/>
      <c r="C62" s="683"/>
      <c r="D62" s="536" t="s">
        <v>3046</v>
      </c>
    </row>
    <row r="63" spans="1:4" ht="15" customHeight="1" x14ac:dyDescent="0.25">
      <c r="A63" s="453">
        <v>62</v>
      </c>
      <c r="B63" s="684"/>
      <c r="C63" s="683"/>
      <c r="D63" s="529" t="s">
        <v>3047</v>
      </c>
    </row>
    <row r="64" spans="1:4" ht="15" customHeight="1" x14ac:dyDescent="0.25">
      <c r="A64" s="453">
        <v>63</v>
      </c>
      <c r="B64" s="682">
        <v>1</v>
      </c>
      <c r="C64" s="683"/>
      <c r="D64" s="536" t="s">
        <v>3048</v>
      </c>
    </row>
    <row r="65" spans="1:5" x14ac:dyDescent="0.25">
      <c r="A65" s="453">
        <v>64</v>
      </c>
      <c r="B65" s="683"/>
      <c r="C65" s="683"/>
      <c r="D65" s="536" t="s">
        <v>3049</v>
      </c>
    </row>
    <row r="66" spans="1:5" x14ac:dyDescent="0.25">
      <c r="A66" s="453">
        <v>65</v>
      </c>
      <c r="B66" s="647">
        <v>2</v>
      </c>
      <c r="C66" s="655" t="s">
        <v>2722</v>
      </c>
      <c r="D66" s="502" t="s">
        <v>3050</v>
      </c>
    </row>
    <row r="67" spans="1:5" x14ac:dyDescent="0.25">
      <c r="A67" s="453">
        <v>66</v>
      </c>
      <c r="B67" s="636"/>
      <c r="C67" s="656"/>
      <c r="D67" s="493" t="s">
        <v>3051</v>
      </c>
    </row>
    <row r="68" spans="1:5" x14ac:dyDescent="0.25">
      <c r="A68" s="453">
        <v>67</v>
      </c>
      <c r="B68" s="636"/>
      <c r="C68" s="656"/>
      <c r="D68" s="493" t="s">
        <v>3052</v>
      </c>
    </row>
    <row r="69" spans="1:5" x14ac:dyDescent="0.25">
      <c r="A69" s="453">
        <v>68</v>
      </c>
      <c r="B69" s="648"/>
      <c r="C69" s="656"/>
      <c r="D69" s="493" t="s">
        <v>3053</v>
      </c>
    </row>
    <row r="70" spans="1:5" x14ac:dyDescent="0.25">
      <c r="A70" s="453">
        <v>69</v>
      </c>
      <c r="B70" s="647">
        <v>2</v>
      </c>
      <c r="C70" s="656"/>
      <c r="D70" s="493" t="s">
        <v>3054</v>
      </c>
    </row>
    <row r="71" spans="1:5" x14ac:dyDescent="0.25">
      <c r="A71" s="453">
        <v>70</v>
      </c>
      <c r="B71" s="636"/>
      <c r="C71" s="656"/>
      <c r="D71" s="529" t="s">
        <v>3055</v>
      </c>
    </row>
    <row r="72" spans="1:5" x14ac:dyDescent="0.25">
      <c r="A72" s="453">
        <v>71</v>
      </c>
      <c r="B72" s="636"/>
      <c r="C72" s="656"/>
      <c r="D72" s="502" t="s">
        <v>3056</v>
      </c>
    </row>
    <row r="73" spans="1:5" x14ac:dyDescent="0.25">
      <c r="A73" s="453">
        <v>72</v>
      </c>
      <c r="B73" s="648"/>
      <c r="C73" s="656"/>
      <c r="D73" s="493" t="s">
        <v>3057</v>
      </c>
    </row>
    <row r="74" spans="1:5" x14ac:dyDescent="0.25">
      <c r="A74" s="453">
        <v>73</v>
      </c>
      <c r="B74" s="647">
        <v>2</v>
      </c>
      <c r="C74" s="656"/>
      <c r="D74" s="493" t="s">
        <v>3058</v>
      </c>
    </row>
    <row r="75" spans="1:5" ht="26.25" customHeight="1" x14ac:dyDescent="0.25">
      <c r="A75" s="453">
        <v>74</v>
      </c>
      <c r="B75" s="636"/>
      <c r="C75" s="656"/>
      <c r="D75" s="493" t="s">
        <v>3059</v>
      </c>
    </row>
    <row r="76" spans="1:5" ht="15" customHeight="1" x14ac:dyDescent="0.25">
      <c r="A76" s="453">
        <v>75</v>
      </c>
      <c r="B76" s="636"/>
      <c r="C76" s="656"/>
      <c r="D76" s="502" t="s">
        <v>3060</v>
      </c>
    </row>
    <row r="77" spans="1:5" ht="15" customHeight="1" x14ac:dyDescent="0.25">
      <c r="A77" s="453">
        <v>76</v>
      </c>
      <c r="B77" s="648"/>
      <c r="C77" s="656"/>
      <c r="D77" s="502" t="s">
        <v>3061</v>
      </c>
    </row>
    <row r="78" spans="1:5" x14ac:dyDescent="0.25">
      <c r="A78" s="453">
        <v>77</v>
      </c>
      <c r="B78" s="653">
        <v>1</v>
      </c>
      <c r="C78" s="656"/>
      <c r="D78" s="502" t="s">
        <v>3062</v>
      </c>
      <c r="E78" t="s">
        <v>2589</v>
      </c>
    </row>
    <row r="79" spans="1:5" x14ac:dyDescent="0.25">
      <c r="A79" s="453">
        <v>78</v>
      </c>
      <c r="B79" s="653"/>
      <c r="C79" s="657"/>
      <c r="D79" s="502" t="s">
        <v>3149</v>
      </c>
    </row>
    <row r="80" spans="1:5" ht="15" customHeight="1" x14ac:dyDescent="0.25"/>
    <row r="85" ht="15" customHeight="1" x14ac:dyDescent="0.25"/>
    <row r="89" ht="15" customHeight="1" x14ac:dyDescent="0.25"/>
    <row r="91" ht="15" customHeight="1" x14ac:dyDescent="0.25"/>
    <row r="92" ht="15" customHeight="1" x14ac:dyDescent="0.25"/>
    <row r="99" spans="3:3" x14ac:dyDescent="0.25">
      <c r="C99" t="s">
        <v>2589</v>
      </c>
    </row>
    <row r="101" spans="3:3" ht="15" customHeight="1" x14ac:dyDescent="0.25"/>
    <row r="102" spans="3:3" ht="15" customHeight="1" x14ac:dyDescent="0.25"/>
    <row r="113" ht="15" customHeight="1" x14ac:dyDescent="0.25"/>
    <row r="114" ht="15" customHeight="1" x14ac:dyDescent="0.25"/>
    <row r="125" ht="15" customHeight="1" x14ac:dyDescent="0.25"/>
    <row r="126" ht="15" customHeight="1" x14ac:dyDescent="0.25"/>
    <row r="138" ht="15" customHeight="1" x14ac:dyDescent="0.25"/>
    <row r="150" ht="15" customHeight="1" x14ac:dyDescent="0.25"/>
  </sheetData>
  <mergeCells count="28">
    <mergeCell ref="B30:B33"/>
    <mergeCell ref="C30:C43"/>
    <mergeCell ref="B34:B37"/>
    <mergeCell ref="B38:B41"/>
    <mergeCell ref="A1:D1"/>
    <mergeCell ref="B2:B3"/>
    <mergeCell ref="C2:C15"/>
    <mergeCell ref="B4:B7"/>
    <mergeCell ref="B8:B11"/>
    <mergeCell ref="B12:B15"/>
    <mergeCell ref="B16:B19"/>
    <mergeCell ref="C16:C29"/>
    <mergeCell ref="B20:B23"/>
    <mergeCell ref="B24:B27"/>
    <mergeCell ref="B28:B29"/>
    <mergeCell ref="B44:B47"/>
    <mergeCell ref="C44:C55"/>
    <mergeCell ref="B48:B51"/>
    <mergeCell ref="B52:B55"/>
    <mergeCell ref="B56:B59"/>
    <mergeCell ref="C56:C65"/>
    <mergeCell ref="B60:B63"/>
    <mergeCell ref="B64:B65"/>
    <mergeCell ref="B66:B69"/>
    <mergeCell ref="C66:C79"/>
    <mergeCell ref="B70:B73"/>
    <mergeCell ref="B74:B77"/>
    <mergeCell ref="B78:B79"/>
  </mergeCells>
  <pageMargins left="0.7" right="0.7" top="0.75" bottom="0.75" header="0.3" footer="0.3"/>
  <pageSetup paperSize="9" scale="63"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9"/>
  <sheetViews>
    <sheetView topLeftCell="A16" zoomScale="70" zoomScaleNormal="70" workbookViewId="0">
      <selection sqref="A1:D1"/>
    </sheetView>
  </sheetViews>
  <sheetFormatPr defaultRowHeight="15" x14ac:dyDescent="0.25"/>
  <cols>
    <col min="1" max="1" width="2.85546875" bestFit="1" customWidth="1"/>
    <col min="2" max="2" width="1.85546875" bestFit="1" customWidth="1"/>
    <col min="3" max="3" width="6.5703125" bestFit="1" customWidth="1"/>
    <col min="4" max="4" width="58.140625" customWidth="1"/>
    <col min="5" max="5" width="43.5703125" customWidth="1"/>
    <col min="6" max="6" width="8.85546875" customWidth="1"/>
  </cols>
  <sheetData>
    <row r="1" spans="1:4" ht="26.25" customHeight="1" x14ac:dyDescent="0.4">
      <c r="A1" s="681" t="s">
        <v>3044</v>
      </c>
      <c r="B1" s="681"/>
      <c r="C1" s="681"/>
      <c r="D1" s="681"/>
    </row>
    <row r="2" spans="1:4" ht="15" customHeight="1" x14ac:dyDescent="0.25">
      <c r="A2" s="453">
        <v>1</v>
      </c>
      <c r="B2" s="535">
        <v>1</v>
      </c>
      <c r="C2" s="682" t="s">
        <v>2731</v>
      </c>
      <c r="D2" s="525" t="s">
        <v>3045</v>
      </c>
    </row>
    <row r="3" spans="1:4" ht="15" customHeight="1" x14ac:dyDescent="0.25">
      <c r="A3" s="453">
        <f t="shared" ref="A3:A26" si="0">A2+1</f>
        <v>2</v>
      </c>
      <c r="B3" s="682">
        <v>2</v>
      </c>
      <c r="C3" s="683"/>
      <c r="D3" s="536" t="s">
        <v>3046</v>
      </c>
    </row>
    <row r="4" spans="1:4" x14ac:dyDescent="0.25">
      <c r="A4" s="453">
        <f t="shared" si="0"/>
        <v>3</v>
      </c>
      <c r="B4" s="683"/>
      <c r="C4" s="683"/>
      <c r="D4" s="529" t="s">
        <v>3047</v>
      </c>
    </row>
    <row r="5" spans="1:4" x14ac:dyDescent="0.25">
      <c r="A5" s="453">
        <f t="shared" si="0"/>
        <v>4</v>
      </c>
      <c r="B5" s="683"/>
      <c r="C5" s="683"/>
      <c r="D5" s="536" t="s">
        <v>3048</v>
      </c>
    </row>
    <row r="6" spans="1:4" x14ac:dyDescent="0.25">
      <c r="A6" s="453">
        <f t="shared" si="0"/>
        <v>5</v>
      </c>
      <c r="B6" s="684"/>
      <c r="C6" s="683"/>
      <c r="D6" s="536" t="s">
        <v>3049</v>
      </c>
    </row>
    <row r="7" spans="1:4" ht="15" customHeight="1" x14ac:dyDescent="0.25">
      <c r="A7" s="453">
        <f t="shared" si="0"/>
        <v>6</v>
      </c>
      <c r="B7" s="682">
        <v>2</v>
      </c>
      <c r="C7" s="683"/>
      <c r="D7" s="536" t="s">
        <v>3050</v>
      </c>
    </row>
    <row r="8" spans="1:4" x14ac:dyDescent="0.25">
      <c r="A8" s="453">
        <f t="shared" si="0"/>
        <v>7</v>
      </c>
      <c r="B8" s="683"/>
      <c r="C8" s="683"/>
      <c r="D8" s="536" t="s">
        <v>3051</v>
      </c>
    </row>
    <row r="9" spans="1:4" x14ac:dyDescent="0.25">
      <c r="A9" s="453">
        <f t="shared" si="0"/>
        <v>8</v>
      </c>
      <c r="B9" s="683"/>
      <c r="C9" s="683"/>
      <c r="D9" s="536" t="s">
        <v>3052</v>
      </c>
    </row>
    <row r="10" spans="1:4" x14ac:dyDescent="0.25">
      <c r="A10" s="453">
        <f t="shared" si="0"/>
        <v>9</v>
      </c>
      <c r="B10" s="684"/>
      <c r="C10" s="683"/>
      <c r="D10" s="536" t="s">
        <v>3053</v>
      </c>
    </row>
    <row r="11" spans="1:4" x14ac:dyDescent="0.25">
      <c r="A11" s="453">
        <f t="shared" si="0"/>
        <v>10</v>
      </c>
      <c r="B11" s="682">
        <v>2</v>
      </c>
      <c r="C11" s="683"/>
      <c r="D11" s="536" t="s">
        <v>3054</v>
      </c>
    </row>
    <row r="12" spans="1:4" x14ac:dyDescent="0.25">
      <c r="A12" s="453">
        <f t="shared" si="0"/>
        <v>11</v>
      </c>
      <c r="B12" s="683"/>
      <c r="C12" s="683"/>
      <c r="D12" s="529" t="s">
        <v>3055</v>
      </c>
    </row>
    <row r="13" spans="1:4" ht="15" customHeight="1" x14ac:dyDescent="0.25">
      <c r="A13" s="453">
        <f t="shared" si="0"/>
        <v>12</v>
      </c>
      <c r="B13" s="683"/>
      <c r="C13" s="683"/>
      <c r="D13" s="536" t="s">
        <v>3056</v>
      </c>
    </row>
    <row r="14" spans="1:4" x14ac:dyDescent="0.25">
      <c r="A14" s="453">
        <f t="shared" si="0"/>
        <v>13</v>
      </c>
      <c r="B14" s="684"/>
      <c r="C14" s="684"/>
      <c r="D14" s="536" t="s">
        <v>3057</v>
      </c>
    </row>
    <row r="15" spans="1:4" ht="15" customHeight="1" x14ac:dyDescent="0.25">
      <c r="A15" s="453">
        <f t="shared" si="0"/>
        <v>14</v>
      </c>
      <c r="B15" s="647">
        <v>2</v>
      </c>
      <c r="C15" s="647" t="s">
        <v>2695</v>
      </c>
      <c r="D15" s="502" t="s">
        <v>3058</v>
      </c>
    </row>
    <row r="16" spans="1:4" x14ac:dyDescent="0.25">
      <c r="A16" s="453">
        <f t="shared" si="0"/>
        <v>15</v>
      </c>
      <c r="B16" s="636"/>
      <c r="C16" s="636"/>
      <c r="D16" s="502" t="s">
        <v>3059</v>
      </c>
    </row>
    <row r="17" spans="1:4" x14ac:dyDescent="0.25">
      <c r="A17" s="453">
        <f t="shared" si="0"/>
        <v>16</v>
      </c>
      <c r="B17" s="636"/>
      <c r="C17" s="636"/>
      <c r="D17" s="502" t="s">
        <v>3060</v>
      </c>
    </row>
    <row r="18" spans="1:4" x14ac:dyDescent="0.25">
      <c r="A18" s="453">
        <f t="shared" si="0"/>
        <v>17</v>
      </c>
      <c r="B18" s="648"/>
      <c r="C18" s="636"/>
      <c r="D18" s="502" t="s">
        <v>3061</v>
      </c>
    </row>
    <row r="19" spans="1:4" ht="15" customHeight="1" x14ac:dyDescent="0.25">
      <c r="A19" s="453">
        <f t="shared" si="0"/>
        <v>18</v>
      </c>
      <c r="B19" s="647">
        <v>2</v>
      </c>
      <c r="C19" s="636"/>
      <c r="D19" s="537" t="s">
        <v>3062</v>
      </c>
    </row>
    <row r="20" spans="1:4" x14ac:dyDescent="0.25">
      <c r="A20" s="453">
        <f t="shared" si="0"/>
        <v>19</v>
      </c>
      <c r="B20" s="636"/>
      <c r="C20" s="636"/>
      <c r="D20" s="502" t="s">
        <v>2810</v>
      </c>
    </row>
    <row r="21" spans="1:4" x14ac:dyDescent="0.25">
      <c r="A21" s="453">
        <f t="shared" si="0"/>
        <v>20</v>
      </c>
      <c r="B21" s="636"/>
      <c r="C21" s="636"/>
      <c r="D21" s="499" t="s">
        <v>2811</v>
      </c>
    </row>
    <row r="22" spans="1:4" x14ac:dyDescent="0.25">
      <c r="A22" s="453">
        <f t="shared" si="0"/>
        <v>21</v>
      </c>
      <c r="B22" s="648"/>
      <c r="C22" s="636"/>
      <c r="D22" s="499" t="s">
        <v>2811</v>
      </c>
    </row>
    <row r="23" spans="1:4" x14ac:dyDescent="0.25">
      <c r="A23" s="453">
        <f t="shared" si="0"/>
        <v>22</v>
      </c>
      <c r="B23" s="647">
        <v>2</v>
      </c>
      <c r="C23" s="636"/>
      <c r="D23" s="499" t="s">
        <v>2811</v>
      </c>
    </row>
    <row r="24" spans="1:4" x14ac:dyDescent="0.25">
      <c r="A24" s="453">
        <f t="shared" si="0"/>
        <v>23</v>
      </c>
      <c r="B24" s="636"/>
      <c r="C24" s="636"/>
      <c r="D24" s="499" t="s">
        <v>2811</v>
      </c>
    </row>
    <row r="25" spans="1:4" x14ac:dyDescent="0.25">
      <c r="A25" s="453">
        <f t="shared" si="0"/>
        <v>24</v>
      </c>
      <c r="B25" s="636"/>
      <c r="C25" s="636"/>
      <c r="D25" s="502" t="s">
        <v>3063</v>
      </c>
    </row>
    <row r="26" spans="1:4" x14ac:dyDescent="0.25">
      <c r="A26" s="453">
        <f t="shared" si="0"/>
        <v>25</v>
      </c>
      <c r="B26" s="648"/>
      <c r="C26" s="636"/>
      <c r="D26" s="502" t="s">
        <v>3064</v>
      </c>
    </row>
    <row r="27" spans="1:4" ht="15" customHeight="1" x14ac:dyDescent="0.25">
      <c r="A27" s="453"/>
      <c r="B27" s="647">
        <v>1</v>
      </c>
      <c r="C27" s="636"/>
      <c r="D27" s="502" t="s">
        <v>3065</v>
      </c>
    </row>
    <row r="28" spans="1:4" ht="15" customHeight="1" x14ac:dyDescent="0.25">
      <c r="A28" s="453"/>
      <c r="B28" s="648"/>
      <c r="C28" s="648"/>
      <c r="D28" s="529" t="s">
        <v>3066</v>
      </c>
    </row>
    <row r="29" spans="1:4" ht="15" customHeight="1" x14ac:dyDescent="0.25">
      <c r="A29" s="453">
        <f>A26+1</f>
        <v>26</v>
      </c>
      <c r="B29" s="682">
        <v>2</v>
      </c>
      <c r="C29" s="682" t="s">
        <v>2702</v>
      </c>
      <c r="D29" s="536" t="s">
        <v>3067</v>
      </c>
    </row>
    <row r="30" spans="1:4" x14ac:dyDescent="0.25">
      <c r="A30" s="453">
        <f t="shared" ref="A30:A40" si="1">A29+1</f>
        <v>27</v>
      </c>
      <c r="B30" s="683"/>
      <c r="C30" s="683"/>
      <c r="D30" s="529" t="s">
        <v>3068</v>
      </c>
    </row>
    <row r="31" spans="1:4" x14ac:dyDescent="0.25">
      <c r="A31" s="453">
        <f t="shared" si="1"/>
        <v>28</v>
      </c>
      <c r="B31" s="683"/>
      <c r="C31" s="683"/>
      <c r="D31" s="536" t="s">
        <v>3069</v>
      </c>
    </row>
    <row r="32" spans="1:4" x14ac:dyDescent="0.25">
      <c r="A32" s="453">
        <f t="shared" si="1"/>
        <v>29</v>
      </c>
      <c r="B32" s="684"/>
      <c r="C32" s="683"/>
      <c r="D32" s="536" t="s">
        <v>3070</v>
      </c>
    </row>
    <row r="33" spans="1:5" x14ac:dyDescent="0.25">
      <c r="A33" s="453">
        <f t="shared" si="1"/>
        <v>30</v>
      </c>
      <c r="B33" s="682">
        <v>2</v>
      </c>
      <c r="C33" s="683"/>
      <c r="D33" s="536" t="s">
        <v>3071</v>
      </c>
    </row>
    <row r="34" spans="1:5" x14ac:dyDescent="0.25">
      <c r="A34" s="453">
        <f t="shared" si="1"/>
        <v>31</v>
      </c>
      <c r="B34" s="683"/>
      <c r="C34" s="683"/>
      <c r="D34" s="536" t="s">
        <v>3072</v>
      </c>
      <c r="E34" t="s">
        <v>3150</v>
      </c>
    </row>
    <row r="35" spans="1:5" x14ac:dyDescent="0.25">
      <c r="A35" s="453">
        <f t="shared" si="1"/>
        <v>32</v>
      </c>
      <c r="B35" s="683"/>
      <c r="C35" s="683"/>
      <c r="D35" s="536" t="s">
        <v>3079</v>
      </c>
      <c r="E35" s="536" t="s">
        <v>3073</v>
      </c>
    </row>
    <row r="36" spans="1:5" x14ac:dyDescent="0.25">
      <c r="A36" s="453">
        <f t="shared" si="1"/>
        <v>33</v>
      </c>
      <c r="B36" s="684"/>
      <c r="C36" s="683"/>
      <c r="D36" s="536" t="s">
        <v>3080</v>
      </c>
      <c r="E36" s="536" t="s">
        <v>3074</v>
      </c>
    </row>
    <row r="37" spans="1:5" ht="43.5" customHeight="1" x14ac:dyDescent="0.25">
      <c r="A37" s="453">
        <f t="shared" si="1"/>
        <v>34</v>
      </c>
      <c r="B37" s="682">
        <v>2</v>
      </c>
      <c r="C37" s="683"/>
      <c r="D37" s="502" t="s">
        <v>3081</v>
      </c>
      <c r="E37" s="538" t="s">
        <v>3075</v>
      </c>
    </row>
    <row r="38" spans="1:5" x14ac:dyDescent="0.25">
      <c r="A38" s="453">
        <f t="shared" si="1"/>
        <v>35</v>
      </c>
      <c r="B38" s="683"/>
      <c r="C38" s="683"/>
      <c r="D38" s="502" t="s">
        <v>3082</v>
      </c>
      <c r="E38" s="536" t="s">
        <v>3076</v>
      </c>
    </row>
    <row r="39" spans="1:5" ht="15" customHeight="1" x14ac:dyDescent="0.25">
      <c r="A39" s="453">
        <f t="shared" si="1"/>
        <v>36</v>
      </c>
      <c r="B39" s="683"/>
      <c r="C39" s="683"/>
      <c r="D39" s="502" t="s">
        <v>3083</v>
      </c>
      <c r="E39" s="536" t="s">
        <v>3077</v>
      </c>
    </row>
    <row r="40" spans="1:5" ht="15" customHeight="1" x14ac:dyDescent="0.25">
      <c r="A40" s="453">
        <f t="shared" si="1"/>
        <v>37</v>
      </c>
      <c r="B40" s="684"/>
      <c r="C40" s="683"/>
      <c r="D40" s="502" t="s">
        <v>3084</v>
      </c>
      <c r="E40" s="536" t="s">
        <v>3078</v>
      </c>
    </row>
    <row r="41" spans="1:5" x14ac:dyDescent="0.25">
      <c r="A41" s="453"/>
      <c r="B41" s="682">
        <v>1</v>
      </c>
      <c r="C41" s="683"/>
      <c r="D41" s="537" t="s">
        <v>3085</v>
      </c>
    </row>
    <row r="42" spans="1:5" x14ac:dyDescent="0.25">
      <c r="A42" s="453"/>
      <c r="B42" s="684"/>
      <c r="C42" s="684"/>
      <c r="D42" s="539" t="s">
        <v>3086</v>
      </c>
    </row>
    <row r="43" spans="1:5" x14ac:dyDescent="0.25">
      <c r="A43" s="453">
        <f>A40+1</f>
        <v>38</v>
      </c>
      <c r="B43" s="635">
        <v>2</v>
      </c>
      <c r="C43" s="635" t="s">
        <v>2710</v>
      </c>
      <c r="D43" s="539" t="s">
        <v>3087</v>
      </c>
    </row>
    <row r="44" spans="1:5" ht="43.5" customHeight="1" x14ac:dyDescent="0.25">
      <c r="A44" s="453">
        <f t="shared" ref="A44:A66" si="2">A43+1</f>
        <v>39</v>
      </c>
      <c r="B44" s="666"/>
      <c r="C44" s="666"/>
      <c r="D44" s="540" t="s">
        <v>3088</v>
      </c>
    </row>
    <row r="45" spans="1:5" x14ac:dyDescent="0.25">
      <c r="A45" s="453">
        <f t="shared" si="2"/>
        <v>40</v>
      </c>
      <c r="B45" s="666"/>
      <c r="C45" s="666"/>
      <c r="D45" s="502" t="s">
        <v>3089</v>
      </c>
    </row>
    <row r="46" spans="1:5" x14ac:dyDescent="0.25">
      <c r="A46" s="453">
        <f t="shared" si="2"/>
        <v>41</v>
      </c>
      <c r="B46" s="667"/>
      <c r="C46" s="666"/>
      <c r="D46" s="502" t="s">
        <v>3090</v>
      </c>
    </row>
    <row r="47" spans="1:5" x14ac:dyDescent="0.25">
      <c r="A47" s="453">
        <f t="shared" si="2"/>
        <v>42</v>
      </c>
      <c r="B47" s="635">
        <v>2</v>
      </c>
      <c r="C47" s="666"/>
      <c r="D47" s="502" t="s">
        <v>3091</v>
      </c>
    </row>
    <row r="48" spans="1:5" x14ac:dyDescent="0.25">
      <c r="A48" s="453">
        <f t="shared" si="2"/>
        <v>43</v>
      </c>
      <c r="B48" s="666"/>
      <c r="C48" s="666"/>
      <c r="D48" s="502" t="s">
        <v>3092</v>
      </c>
    </row>
    <row r="49" spans="1:4" x14ac:dyDescent="0.25">
      <c r="A49" s="453">
        <f t="shared" si="2"/>
        <v>44</v>
      </c>
      <c r="B49" s="666"/>
      <c r="C49" s="666"/>
      <c r="D49" s="536" t="s">
        <v>3093</v>
      </c>
    </row>
    <row r="50" spans="1:4" x14ac:dyDescent="0.25">
      <c r="A50" s="453">
        <f t="shared" si="2"/>
        <v>45</v>
      </c>
      <c r="B50" s="667"/>
      <c r="C50" s="666"/>
      <c r="D50" s="536" t="s">
        <v>3094</v>
      </c>
    </row>
    <row r="51" spans="1:4" ht="15" customHeight="1" x14ac:dyDescent="0.25">
      <c r="A51" s="453">
        <f t="shared" si="2"/>
        <v>46</v>
      </c>
      <c r="B51" s="635">
        <v>2</v>
      </c>
      <c r="C51" s="666"/>
      <c r="D51" s="541" t="s">
        <v>3095</v>
      </c>
    </row>
    <row r="52" spans="1:4" ht="15" customHeight="1" x14ac:dyDescent="0.25">
      <c r="A52" s="453">
        <f t="shared" si="2"/>
        <v>47</v>
      </c>
      <c r="B52" s="666"/>
      <c r="C52" s="666"/>
      <c r="D52" s="536" t="s">
        <v>3096</v>
      </c>
    </row>
    <row r="53" spans="1:4" x14ac:dyDescent="0.25">
      <c r="A53" s="453">
        <f t="shared" si="2"/>
        <v>48</v>
      </c>
      <c r="B53" s="666"/>
      <c r="C53" s="666"/>
      <c r="D53" s="536" t="s">
        <v>3097</v>
      </c>
    </row>
    <row r="54" spans="1:4" x14ac:dyDescent="0.25">
      <c r="A54" s="453">
        <f t="shared" si="2"/>
        <v>49</v>
      </c>
      <c r="B54" s="667"/>
      <c r="C54" s="667"/>
      <c r="D54" s="542" t="s">
        <v>3098</v>
      </c>
    </row>
    <row r="55" spans="1:4" x14ac:dyDescent="0.25">
      <c r="A55" s="535">
        <f t="shared" si="2"/>
        <v>50</v>
      </c>
      <c r="B55" s="682">
        <v>2</v>
      </c>
      <c r="C55" s="682" t="s">
        <v>2716</v>
      </c>
      <c r="D55" s="542" t="s">
        <v>3099</v>
      </c>
    </row>
    <row r="56" spans="1:4" x14ac:dyDescent="0.25">
      <c r="A56" s="535">
        <f t="shared" si="2"/>
        <v>51</v>
      </c>
      <c r="B56" s="683"/>
      <c r="C56" s="683"/>
      <c r="D56" s="542" t="s">
        <v>3100</v>
      </c>
    </row>
    <row r="57" spans="1:4" x14ac:dyDescent="0.25">
      <c r="A57" s="535">
        <f t="shared" si="2"/>
        <v>52</v>
      </c>
      <c r="B57" s="683"/>
      <c r="C57" s="683"/>
      <c r="D57" s="542" t="s">
        <v>3101</v>
      </c>
    </row>
    <row r="58" spans="1:4" x14ac:dyDescent="0.25">
      <c r="A58" s="535">
        <f t="shared" si="2"/>
        <v>53</v>
      </c>
      <c r="B58" s="684"/>
      <c r="C58" s="683"/>
      <c r="D58" s="541" t="s">
        <v>3102</v>
      </c>
    </row>
    <row r="59" spans="1:4" x14ac:dyDescent="0.25">
      <c r="A59" s="535">
        <f t="shared" si="2"/>
        <v>54</v>
      </c>
      <c r="B59" s="682">
        <v>2</v>
      </c>
      <c r="C59" s="683"/>
      <c r="D59" s="543" t="s">
        <v>2846</v>
      </c>
    </row>
    <row r="60" spans="1:4" x14ac:dyDescent="0.25">
      <c r="A60" s="535">
        <f t="shared" si="2"/>
        <v>55</v>
      </c>
      <c r="B60" s="683"/>
      <c r="C60" s="683"/>
      <c r="D60" s="543" t="s">
        <v>2846</v>
      </c>
    </row>
    <row r="61" spans="1:4" x14ac:dyDescent="0.25">
      <c r="A61" s="535">
        <f t="shared" si="2"/>
        <v>56</v>
      </c>
      <c r="B61" s="683"/>
      <c r="C61" s="683"/>
      <c r="D61" s="689" t="s">
        <v>3151</v>
      </c>
    </row>
    <row r="62" spans="1:4" x14ac:dyDescent="0.25">
      <c r="A62" s="535">
        <f t="shared" si="2"/>
        <v>57</v>
      </c>
      <c r="B62" s="684"/>
      <c r="C62" s="683"/>
      <c r="D62" s="690"/>
    </row>
    <row r="63" spans="1:4" ht="15" customHeight="1" x14ac:dyDescent="0.25">
      <c r="A63" s="535">
        <f t="shared" si="2"/>
        <v>58</v>
      </c>
      <c r="B63" s="682">
        <v>2</v>
      </c>
      <c r="C63" s="692"/>
      <c r="D63" s="690"/>
    </row>
    <row r="64" spans="1:4" ht="15" customHeight="1" x14ac:dyDescent="0.25">
      <c r="A64" s="535">
        <f t="shared" si="2"/>
        <v>59</v>
      </c>
      <c r="B64" s="683"/>
      <c r="C64" s="692"/>
      <c r="D64" s="690"/>
    </row>
    <row r="65" spans="1:4" x14ac:dyDescent="0.25">
      <c r="A65" s="535">
        <f t="shared" si="2"/>
        <v>60</v>
      </c>
      <c r="B65" s="683"/>
      <c r="C65" s="692"/>
      <c r="D65" s="690"/>
    </row>
    <row r="66" spans="1:4" x14ac:dyDescent="0.25">
      <c r="A66" s="535">
        <f t="shared" si="2"/>
        <v>61</v>
      </c>
      <c r="B66" s="684"/>
      <c r="C66" s="693"/>
      <c r="D66" s="691"/>
    </row>
    <row r="76" spans="1:4" ht="15" customHeight="1" x14ac:dyDescent="0.25"/>
    <row r="79" spans="1:4" ht="15" customHeight="1" x14ac:dyDescent="0.25"/>
    <row r="84" ht="15" customHeight="1" x14ac:dyDescent="0.25"/>
    <row r="88" ht="15" customHeight="1" x14ac:dyDescent="0.25"/>
    <row r="90" ht="15" customHeight="1" x14ac:dyDescent="0.25"/>
    <row r="91" ht="15" customHeight="1" x14ac:dyDescent="0.25"/>
    <row r="101" ht="15" customHeight="1" x14ac:dyDescent="0.25"/>
    <row r="113" ht="15" customHeight="1" x14ac:dyDescent="0.25"/>
    <row r="125" ht="15" customHeight="1" x14ac:dyDescent="0.25"/>
    <row r="137" ht="15" customHeight="1" x14ac:dyDescent="0.25"/>
    <row r="149" ht="15" customHeight="1" x14ac:dyDescent="0.25"/>
  </sheetData>
  <mergeCells count="24">
    <mergeCell ref="A1:D1"/>
    <mergeCell ref="C2:C14"/>
    <mergeCell ref="B3:B6"/>
    <mergeCell ref="B7:B10"/>
    <mergeCell ref="B11:B14"/>
    <mergeCell ref="C15:C28"/>
    <mergeCell ref="B19:B22"/>
    <mergeCell ref="B23:B26"/>
    <mergeCell ref="B27:B28"/>
    <mergeCell ref="B29:B32"/>
    <mergeCell ref="C29:C42"/>
    <mergeCell ref="B33:B36"/>
    <mergeCell ref="B37:B40"/>
    <mergeCell ref="B41:B42"/>
    <mergeCell ref="B15:B18"/>
    <mergeCell ref="D61:D66"/>
    <mergeCell ref="B63:B66"/>
    <mergeCell ref="B43:B46"/>
    <mergeCell ref="C43:C54"/>
    <mergeCell ref="B47:B50"/>
    <mergeCell ref="B51:B54"/>
    <mergeCell ref="B55:B58"/>
    <mergeCell ref="C55:C66"/>
    <mergeCell ref="B59:B62"/>
  </mergeCells>
  <pageMargins left="0.7" right="0.7" top="0.75" bottom="0.75" header="0.3" footer="0.3"/>
  <pageSetup paperSize="9" scale="76"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C592"/>
  <sheetViews>
    <sheetView zoomScale="40" zoomScaleNormal="40" workbookViewId="0">
      <pane xSplit="1" ySplit="1" topLeftCell="B2" activePane="bottomRight" state="frozen"/>
      <selection pane="topRight" activeCell="B1" sqref="B1"/>
      <selection pane="bottomLeft" activeCell="A2" sqref="A2"/>
      <selection pane="bottomRight" activeCell="B1" sqref="B1"/>
    </sheetView>
  </sheetViews>
  <sheetFormatPr defaultRowHeight="15" x14ac:dyDescent="0.25"/>
  <cols>
    <col min="1" max="1" width="12.7109375" customWidth="1"/>
    <col min="2" max="2" width="35" customWidth="1"/>
    <col min="3" max="3" width="37.140625" style="303" customWidth="1"/>
    <col min="4" max="4" width="29.28515625" style="303" customWidth="1"/>
    <col min="5" max="5" width="32.140625" style="303" customWidth="1"/>
    <col min="6" max="6" width="37.5703125" style="303" customWidth="1"/>
    <col min="7" max="7" width="44.140625" style="304" customWidth="1"/>
    <col min="8" max="8" width="58.85546875" style="303" customWidth="1"/>
    <col min="9" max="9" width="43.5703125" style="303" customWidth="1"/>
    <col min="10" max="10" width="32.140625" style="303" customWidth="1"/>
    <col min="11" max="11" width="38.28515625" style="303" customWidth="1"/>
    <col min="12" max="12" width="41.5703125" style="303" customWidth="1"/>
    <col min="13" max="14" width="37.85546875" style="303" customWidth="1"/>
    <col min="15" max="15" width="38.28515625" customWidth="1"/>
    <col min="16" max="16" width="30.28515625" customWidth="1"/>
    <col min="17" max="17" width="26.42578125" customWidth="1"/>
    <col min="18" max="18" width="28.5703125" customWidth="1"/>
    <col min="19" max="19" width="26.140625" customWidth="1"/>
    <col min="20" max="20" width="25.7109375" customWidth="1"/>
    <col min="22" max="22" width="43.42578125" customWidth="1"/>
  </cols>
  <sheetData>
    <row r="1" spans="1:29" s="255" customFormat="1" ht="20.25" customHeight="1" x14ac:dyDescent="0.25">
      <c r="A1" s="245"/>
      <c r="B1" s="246" t="s">
        <v>1660</v>
      </c>
      <c r="C1" s="247" t="s">
        <v>1263</v>
      </c>
      <c r="D1" s="248" t="s">
        <v>1278</v>
      </c>
      <c r="E1" s="247" t="s">
        <v>1292</v>
      </c>
      <c r="F1" s="247" t="s">
        <v>1305</v>
      </c>
      <c r="G1" s="249" t="s">
        <v>1326</v>
      </c>
      <c r="H1" s="250" t="s">
        <v>1357</v>
      </c>
      <c r="I1" s="250" t="s">
        <v>1386</v>
      </c>
      <c r="J1" s="251" t="s">
        <v>1408</v>
      </c>
      <c r="K1" s="251" t="s">
        <v>1429</v>
      </c>
      <c r="L1" s="252" t="s">
        <v>1447</v>
      </c>
      <c r="M1" s="253"/>
      <c r="N1" s="254"/>
      <c r="O1" s="254"/>
      <c r="P1" s="254"/>
      <c r="Q1" s="254"/>
      <c r="R1" s="254"/>
      <c r="S1" s="254"/>
      <c r="T1" s="254"/>
      <c r="U1" s="254"/>
      <c r="V1" s="254"/>
      <c r="W1" s="254"/>
      <c r="X1" s="254"/>
      <c r="Y1" s="254"/>
      <c r="Z1" s="254"/>
      <c r="AA1" s="254"/>
      <c r="AB1" s="254"/>
      <c r="AC1" s="254"/>
    </row>
    <row r="2" spans="1:29" s="264" customFormat="1" x14ac:dyDescent="0.25">
      <c r="A2" s="720" t="s">
        <v>1478</v>
      </c>
      <c r="B2" s="256" t="s">
        <v>1941</v>
      </c>
      <c r="C2" s="257" t="s">
        <v>1942</v>
      </c>
      <c r="D2" s="257" t="s">
        <v>1943</v>
      </c>
      <c r="E2" s="257" t="s">
        <v>1944</v>
      </c>
      <c r="F2" s="257" t="s">
        <v>1945</v>
      </c>
      <c r="G2" s="259" t="s">
        <v>1946</v>
      </c>
      <c r="H2" s="260" t="s">
        <v>1947</v>
      </c>
      <c r="I2" s="260" t="s">
        <v>1948</v>
      </c>
      <c r="J2" s="261" t="s">
        <v>1949</v>
      </c>
      <c r="K2" s="261" t="s">
        <v>1950</v>
      </c>
      <c r="L2" s="261" t="s">
        <v>1951</v>
      </c>
      <c r="M2" s="262"/>
      <c r="N2" s="263"/>
      <c r="O2" s="263"/>
      <c r="P2" s="263"/>
      <c r="Q2" s="263"/>
      <c r="R2" s="132"/>
      <c r="S2" s="132"/>
      <c r="T2" s="132"/>
      <c r="U2" s="132"/>
      <c r="V2" s="132"/>
      <c r="W2" s="132"/>
      <c r="X2" s="132"/>
      <c r="Y2" s="132"/>
      <c r="Z2" s="132"/>
      <c r="AA2" s="132"/>
      <c r="AB2" s="132"/>
      <c r="AC2" s="132"/>
    </row>
    <row r="3" spans="1:29" ht="100.5" customHeight="1" x14ac:dyDescent="0.25">
      <c r="A3" s="720"/>
      <c r="B3" s="265" t="s">
        <v>1952</v>
      </c>
      <c r="C3" s="265" t="s">
        <v>1953</v>
      </c>
      <c r="D3" s="265" t="s">
        <v>1954</v>
      </c>
      <c r="E3" s="265" t="s">
        <v>1955</v>
      </c>
      <c r="F3" s="266" t="s">
        <v>1956</v>
      </c>
      <c r="G3" s="265" t="s">
        <v>1957</v>
      </c>
      <c r="H3" s="265" t="s">
        <v>1958</v>
      </c>
      <c r="I3" s="265" t="s">
        <v>1959</v>
      </c>
      <c r="J3" s="265" t="s">
        <v>1960</v>
      </c>
      <c r="K3" s="265" t="s">
        <v>1961</v>
      </c>
      <c r="L3" s="265" t="s">
        <v>1962</v>
      </c>
      <c r="M3" s="267"/>
      <c r="N3" s="268"/>
      <c r="O3" s="269"/>
      <c r="P3" s="269"/>
      <c r="Q3" s="269"/>
      <c r="R3" s="270"/>
      <c r="S3" s="270"/>
      <c r="T3" s="270"/>
      <c r="U3" s="270"/>
      <c r="V3" s="270"/>
      <c r="W3" s="270"/>
      <c r="X3" s="270"/>
      <c r="Y3" s="270"/>
      <c r="Z3" s="270"/>
      <c r="AA3" s="270"/>
      <c r="AB3" s="270"/>
      <c r="AC3" s="270"/>
    </row>
    <row r="4" spans="1:29" s="264" customFormat="1" x14ac:dyDescent="0.25">
      <c r="A4" s="720"/>
      <c r="B4" s="256" t="s">
        <v>1963</v>
      </c>
      <c r="C4" s="257" t="s">
        <v>1964</v>
      </c>
      <c r="D4" s="257" t="s">
        <v>1965</v>
      </c>
      <c r="E4" s="257" t="s">
        <v>1966</v>
      </c>
      <c r="F4" s="257" t="s">
        <v>1967</v>
      </c>
      <c r="G4" s="259" t="s">
        <v>1968</v>
      </c>
      <c r="H4" s="259" t="s">
        <v>1969</v>
      </c>
      <c r="I4" s="260" t="s">
        <v>1970</v>
      </c>
      <c r="J4" s="261" t="s">
        <v>1971</v>
      </c>
      <c r="K4" s="261" t="s">
        <v>1972</v>
      </c>
      <c r="L4" s="261" t="s">
        <v>1973</v>
      </c>
      <c r="M4" s="262"/>
      <c r="N4" s="263"/>
      <c r="O4" s="263"/>
      <c r="P4" s="263"/>
      <c r="Q4" s="263"/>
      <c r="R4" s="132"/>
      <c r="S4" s="132"/>
      <c r="T4" s="132"/>
      <c r="U4" s="132"/>
      <c r="V4" s="132"/>
      <c r="W4" s="132"/>
      <c r="X4" s="132"/>
      <c r="Y4" s="132"/>
      <c r="Z4" s="132"/>
      <c r="AA4" s="132"/>
      <c r="AB4" s="132"/>
      <c r="AC4" s="132"/>
    </row>
    <row r="5" spans="1:29" ht="112.5" x14ac:dyDescent="0.25">
      <c r="A5" s="720"/>
      <c r="B5" s="265" t="s">
        <v>1974</v>
      </c>
      <c r="C5" s="265" t="s">
        <v>1975</v>
      </c>
      <c r="D5" s="265" t="s">
        <v>1976</v>
      </c>
      <c r="E5" s="265" t="s">
        <v>1977</v>
      </c>
      <c r="F5" s="265" t="s">
        <v>1978</v>
      </c>
      <c r="G5" s="265" t="s">
        <v>1979</v>
      </c>
      <c r="H5" s="265" t="s">
        <v>1980</v>
      </c>
      <c r="I5" s="265" t="s">
        <v>1981</v>
      </c>
      <c r="J5" s="265" t="s">
        <v>1982</v>
      </c>
      <c r="K5" s="265" t="s">
        <v>1983</v>
      </c>
      <c r="L5" s="265" t="s">
        <v>1984</v>
      </c>
      <c r="M5" s="267"/>
      <c r="N5" s="268"/>
      <c r="O5" s="269"/>
      <c r="P5" s="269"/>
      <c r="Q5" s="269"/>
      <c r="R5" s="270"/>
      <c r="S5" s="270"/>
      <c r="T5" s="270"/>
      <c r="U5" s="270"/>
      <c r="V5" s="270"/>
      <c r="W5" s="270"/>
      <c r="X5" s="270"/>
      <c r="Y5" s="270"/>
      <c r="Z5" s="270"/>
      <c r="AA5" s="270"/>
      <c r="AB5" s="270"/>
      <c r="AC5" s="270"/>
    </row>
    <row r="6" spans="1:29" s="264" customFormat="1" x14ac:dyDescent="0.25">
      <c r="A6" s="720"/>
      <c r="B6" s="256" t="s">
        <v>1985</v>
      </c>
      <c r="C6" s="257" t="s">
        <v>1986</v>
      </c>
      <c r="D6" s="257" t="s">
        <v>1987</v>
      </c>
      <c r="E6" s="257" t="s">
        <v>1988</v>
      </c>
      <c r="F6" s="257" t="s">
        <v>1989</v>
      </c>
      <c r="G6" s="259" t="s">
        <v>1990</v>
      </c>
      <c r="H6" s="259" t="s">
        <v>1991</v>
      </c>
      <c r="I6" s="260" t="s">
        <v>1992</v>
      </c>
      <c r="J6" s="261" t="s">
        <v>1993</v>
      </c>
      <c r="K6" s="261" t="s">
        <v>1994</v>
      </c>
      <c r="L6" s="261" t="s">
        <v>1995</v>
      </c>
      <c r="M6" s="262"/>
      <c r="N6" s="263"/>
      <c r="O6" s="263"/>
      <c r="P6" s="263"/>
      <c r="Q6" s="263"/>
      <c r="R6" s="132"/>
      <c r="S6" s="132"/>
      <c r="T6" s="132"/>
      <c r="U6" s="132"/>
      <c r="V6" s="132"/>
      <c r="W6" s="132"/>
      <c r="X6" s="132"/>
      <c r="Y6" s="132"/>
      <c r="Z6" s="132"/>
      <c r="AA6" s="132"/>
      <c r="AB6" s="132"/>
      <c r="AC6" s="132"/>
    </row>
    <row r="7" spans="1:29" ht="78.75" x14ac:dyDescent="0.25">
      <c r="A7" s="720"/>
      <c r="B7" s="265" t="s">
        <v>1996</v>
      </c>
      <c r="C7" s="265" t="s">
        <v>1997</v>
      </c>
      <c r="D7" s="265" t="s">
        <v>1998</v>
      </c>
      <c r="E7" s="265" t="s">
        <v>1999</v>
      </c>
      <c r="F7" s="265" t="s">
        <v>2000</v>
      </c>
      <c r="G7" s="265" t="s">
        <v>2001</v>
      </c>
      <c r="H7" s="265" t="s">
        <v>2002</v>
      </c>
      <c r="I7" s="265" t="s">
        <v>2003</v>
      </c>
      <c r="J7" s="265" t="s">
        <v>2004</v>
      </c>
      <c r="K7" s="265" t="s">
        <v>2005</v>
      </c>
      <c r="L7" s="265" t="s">
        <v>2006</v>
      </c>
      <c r="M7" s="267"/>
      <c r="N7" s="268"/>
      <c r="O7" s="269"/>
      <c r="P7" s="269"/>
      <c r="Q7" s="269"/>
      <c r="R7" s="270"/>
      <c r="S7" s="270"/>
      <c r="T7" s="270"/>
      <c r="U7" s="270"/>
      <c r="V7" s="270"/>
      <c r="W7" s="270"/>
      <c r="X7" s="270"/>
      <c r="Y7" s="270"/>
      <c r="Z7" s="270"/>
      <c r="AA7" s="270"/>
      <c r="AB7" s="270"/>
      <c r="AC7" s="270"/>
    </row>
    <row r="8" spans="1:29" s="264" customFormat="1" x14ac:dyDescent="0.25">
      <c r="A8" s="720"/>
      <c r="B8" s="256" t="s">
        <v>2007</v>
      </c>
      <c r="C8" s="257" t="s">
        <v>2008</v>
      </c>
      <c r="D8" s="257" t="s">
        <v>2009</v>
      </c>
      <c r="E8" s="257" t="s">
        <v>2010</v>
      </c>
      <c r="F8" s="257" t="s">
        <v>2011</v>
      </c>
      <c r="G8" s="259" t="s">
        <v>2012</v>
      </c>
      <c r="H8" s="259" t="s">
        <v>2013</v>
      </c>
      <c r="I8" s="260" t="s">
        <v>2014</v>
      </c>
      <c r="J8" s="261" t="s">
        <v>2015</v>
      </c>
      <c r="K8" s="261" t="s">
        <v>2016</v>
      </c>
      <c r="L8" s="261" t="s">
        <v>2017</v>
      </c>
      <c r="M8" s="262"/>
      <c r="N8" s="263"/>
      <c r="O8" s="263"/>
      <c r="P8" s="263"/>
      <c r="Q8" s="263"/>
      <c r="R8" s="132"/>
      <c r="S8" s="132"/>
      <c r="T8" s="132"/>
      <c r="U8" s="132"/>
      <c r="V8" s="132"/>
      <c r="W8" s="132"/>
      <c r="X8" s="132"/>
      <c r="Y8" s="132"/>
      <c r="Z8" s="132"/>
      <c r="AA8" s="132"/>
      <c r="AB8" s="132"/>
      <c r="AC8" s="132"/>
    </row>
    <row r="9" spans="1:29" ht="101.25" customHeight="1" x14ac:dyDescent="0.25">
      <c r="A9" s="720"/>
      <c r="B9" s="271" t="s">
        <v>2018</v>
      </c>
      <c r="C9" s="265" t="s">
        <v>2019</v>
      </c>
      <c r="D9" s="265" t="s">
        <v>2020</v>
      </c>
      <c r="E9" s="265" t="s">
        <v>2021</v>
      </c>
      <c r="F9" s="265" t="s">
        <v>2022</v>
      </c>
      <c r="G9" s="265" t="s">
        <v>2023</v>
      </c>
      <c r="H9" s="265" t="s">
        <v>2024</v>
      </c>
      <c r="I9" s="265" t="s">
        <v>2025</v>
      </c>
      <c r="J9" s="265" t="s">
        <v>2026</v>
      </c>
      <c r="K9" s="265" t="s">
        <v>2027</v>
      </c>
      <c r="L9" s="265" t="s">
        <v>2028</v>
      </c>
      <c r="M9" s="267"/>
      <c r="N9" s="268"/>
      <c r="O9" s="269"/>
      <c r="P9" s="269"/>
      <c r="Q9" s="269"/>
      <c r="R9" s="270"/>
      <c r="S9" s="270"/>
      <c r="T9" s="270"/>
      <c r="U9" s="270"/>
      <c r="V9" s="270"/>
      <c r="W9" s="270"/>
      <c r="X9" s="270"/>
      <c r="Y9" s="270"/>
      <c r="Z9" s="270"/>
      <c r="AA9" s="270"/>
      <c r="AB9" s="270"/>
      <c r="AC9" s="270"/>
    </row>
    <row r="10" spans="1:29" s="198" customFormat="1" x14ac:dyDescent="0.25">
      <c r="A10" s="720"/>
      <c r="B10" s="272" t="s">
        <v>2029</v>
      </c>
      <c r="C10" s="257" t="s">
        <v>2030</v>
      </c>
      <c r="D10" s="258" t="s">
        <v>2031</v>
      </c>
      <c r="E10" s="257" t="s">
        <v>2032</v>
      </c>
      <c r="F10" s="258" t="s">
        <v>2033</v>
      </c>
      <c r="G10" s="260" t="s">
        <v>2034</v>
      </c>
      <c r="H10" s="259" t="s">
        <v>2035</v>
      </c>
      <c r="I10" s="260" t="s">
        <v>2036</v>
      </c>
      <c r="J10" s="261" t="s">
        <v>2037</v>
      </c>
      <c r="K10" s="261" t="s">
        <v>2038</v>
      </c>
      <c r="L10" s="261" t="s">
        <v>2039</v>
      </c>
      <c r="M10" s="262"/>
      <c r="N10" s="263"/>
      <c r="O10" s="263"/>
      <c r="P10" s="263"/>
      <c r="Q10" s="263"/>
      <c r="R10" s="132"/>
      <c r="S10" s="132"/>
      <c r="T10" s="132"/>
      <c r="U10" s="132"/>
      <c r="V10" s="132"/>
      <c r="W10" s="132"/>
      <c r="X10" s="132"/>
      <c r="Y10" s="132"/>
      <c r="Z10" s="132"/>
      <c r="AA10" s="132"/>
      <c r="AB10" s="132"/>
      <c r="AC10" s="132"/>
    </row>
    <row r="11" spans="1:29" ht="123.75" x14ac:dyDescent="0.25">
      <c r="A11" s="720"/>
      <c r="B11" s="271" t="s">
        <v>2040</v>
      </c>
      <c r="C11" s="265" t="s">
        <v>2041</v>
      </c>
      <c r="D11" s="265" t="s">
        <v>2042</v>
      </c>
      <c r="E11" s="265" t="s">
        <v>2043</v>
      </c>
      <c r="F11" s="265" t="s">
        <v>2044</v>
      </c>
      <c r="G11" s="265" t="s">
        <v>2045</v>
      </c>
      <c r="H11" s="265" t="s">
        <v>2046</v>
      </c>
      <c r="I11" s="265" t="s">
        <v>2047</v>
      </c>
      <c r="J11" s="265" t="s">
        <v>2048</v>
      </c>
      <c r="K11" s="265" t="s">
        <v>2049</v>
      </c>
      <c r="L11" s="265" t="s">
        <v>2050</v>
      </c>
      <c r="M11" s="267"/>
      <c r="N11" s="268"/>
      <c r="O11" s="269"/>
      <c r="P11" s="269"/>
      <c r="Q11" s="269"/>
      <c r="R11" s="270"/>
      <c r="S11" s="270"/>
      <c r="T11" s="270"/>
      <c r="U11" s="270"/>
      <c r="V11" s="270"/>
      <c r="W11" s="270"/>
      <c r="X11" s="270"/>
      <c r="Y11" s="270"/>
      <c r="Z11" s="270"/>
      <c r="AA11" s="270"/>
      <c r="AB11" s="270"/>
      <c r="AC11" s="270"/>
    </row>
    <row r="12" spans="1:29" s="198" customFormat="1" x14ac:dyDescent="0.25">
      <c r="A12" s="720"/>
      <c r="B12" s="714"/>
      <c r="C12" s="717"/>
      <c r="D12" s="704"/>
      <c r="E12" s="704"/>
      <c r="F12" s="258" t="s">
        <v>2051</v>
      </c>
      <c r="G12" s="275" t="s">
        <v>2052</v>
      </c>
      <c r="H12" s="275" t="s">
        <v>2053</v>
      </c>
      <c r="I12" s="260" t="s">
        <v>2054</v>
      </c>
      <c r="J12" s="261" t="s">
        <v>2055</v>
      </c>
      <c r="K12" s="261" t="s">
        <v>2056</v>
      </c>
      <c r="L12" s="261" t="s">
        <v>2057</v>
      </c>
      <c r="M12" s="262"/>
      <c r="N12" s="263"/>
      <c r="O12" s="263"/>
      <c r="P12" s="263"/>
      <c r="Q12" s="263"/>
      <c r="R12" s="132"/>
      <c r="S12" s="132"/>
      <c r="T12" s="132"/>
      <c r="U12" s="132"/>
      <c r="V12" s="132"/>
      <c r="W12" s="132"/>
      <c r="X12" s="132"/>
      <c r="Y12" s="132"/>
      <c r="Z12" s="132"/>
      <c r="AA12" s="132"/>
      <c r="AB12" s="132"/>
      <c r="AC12" s="132"/>
    </row>
    <row r="13" spans="1:29" ht="67.5" customHeight="1" x14ac:dyDescent="0.25">
      <c r="A13" s="720"/>
      <c r="B13" s="715"/>
      <c r="C13" s="718"/>
      <c r="D13" s="705"/>
      <c r="E13" s="705"/>
      <c r="F13" s="265" t="s">
        <v>2058</v>
      </c>
      <c r="G13" s="265" t="s">
        <v>2059</v>
      </c>
      <c r="H13" s="265" t="s">
        <v>2060</v>
      </c>
      <c r="I13" s="265" t="s">
        <v>2061</v>
      </c>
      <c r="J13" s="265" t="s">
        <v>2062</v>
      </c>
      <c r="K13" s="265" t="s">
        <v>2063</v>
      </c>
      <c r="L13" s="265" t="s">
        <v>2064</v>
      </c>
      <c r="M13" s="267"/>
      <c r="N13" s="268"/>
      <c r="O13" s="269"/>
      <c r="P13" s="269"/>
      <c r="Q13" s="269"/>
      <c r="R13" s="270"/>
      <c r="S13" s="270"/>
      <c r="T13" s="270"/>
      <c r="U13" s="270"/>
      <c r="V13" s="270"/>
      <c r="W13" s="270"/>
      <c r="X13" s="270"/>
      <c r="Y13" s="270"/>
      <c r="Z13" s="270"/>
      <c r="AA13" s="270"/>
      <c r="AB13" s="270"/>
      <c r="AC13" s="270"/>
    </row>
    <row r="14" spans="1:29" s="198" customFormat="1" x14ac:dyDescent="0.25">
      <c r="A14" s="720"/>
      <c r="B14" s="715"/>
      <c r="C14" s="718"/>
      <c r="D14" s="705"/>
      <c r="E14" s="705"/>
      <c r="F14" s="258" t="s">
        <v>2065</v>
      </c>
      <c r="G14" s="275" t="s">
        <v>2066</v>
      </c>
      <c r="H14" s="275" t="s">
        <v>2067</v>
      </c>
      <c r="I14" s="260" t="s">
        <v>2068</v>
      </c>
      <c r="J14" s="261" t="s">
        <v>2069</v>
      </c>
      <c r="K14" s="261" t="s">
        <v>2070</v>
      </c>
      <c r="L14" s="261" t="s">
        <v>2071</v>
      </c>
      <c r="M14" s="262"/>
      <c r="N14" s="263"/>
      <c r="O14" s="263"/>
      <c r="P14" s="263"/>
      <c r="Q14" s="263"/>
      <c r="R14" s="132"/>
      <c r="S14" s="132"/>
      <c r="T14" s="132"/>
      <c r="U14" s="132"/>
      <c r="V14" s="132"/>
      <c r="W14" s="132"/>
      <c r="X14" s="132"/>
      <c r="Y14" s="132"/>
      <c r="Z14" s="132"/>
      <c r="AA14" s="132"/>
      <c r="AB14" s="132"/>
      <c r="AC14" s="132"/>
    </row>
    <row r="15" spans="1:29" ht="90" x14ac:dyDescent="0.25">
      <c r="A15" s="720"/>
      <c r="B15" s="715"/>
      <c r="C15" s="718"/>
      <c r="D15" s="705"/>
      <c r="E15" s="705"/>
      <c r="F15" s="265" t="s">
        <v>2072</v>
      </c>
      <c r="G15" s="265" t="s">
        <v>2073</v>
      </c>
      <c r="H15" s="265" t="s">
        <v>2074</v>
      </c>
      <c r="I15" s="265" t="s">
        <v>2075</v>
      </c>
      <c r="J15" s="265" t="s">
        <v>2076</v>
      </c>
      <c r="K15" s="265" t="s">
        <v>2077</v>
      </c>
      <c r="L15" s="265" t="s">
        <v>2078</v>
      </c>
      <c r="M15" s="267"/>
      <c r="N15" s="268"/>
      <c r="O15" s="269"/>
      <c r="P15" s="269"/>
      <c r="Q15" s="269"/>
      <c r="R15" s="270"/>
      <c r="S15" s="270"/>
      <c r="T15" s="270"/>
      <c r="U15" s="270"/>
      <c r="V15" s="270"/>
      <c r="W15" s="270"/>
      <c r="X15" s="270"/>
      <c r="Y15" s="270"/>
      <c r="Z15" s="270"/>
      <c r="AA15" s="270"/>
      <c r="AB15" s="270"/>
      <c r="AC15" s="270"/>
    </row>
    <row r="16" spans="1:29" s="198" customFormat="1" ht="28.5" x14ac:dyDescent="0.25">
      <c r="A16" s="720"/>
      <c r="B16" s="715"/>
      <c r="C16" s="718"/>
      <c r="D16" s="705"/>
      <c r="E16" s="705"/>
      <c r="F16" s="258" t="s">
        <v>2079</v>
      </c>
      <c r="G16" s="275" t="s">
        <v>2080</v>
      </c>
      <c r="H16" s="275" t="s">
        <v>2081</v>
      </c>
      <c r="I16" s="280" t="s">
        <v>2082</v>
      </c>
      <c r="J16" s="277" t="s">
        <v>2083</v>
      </c>
      <c r="K16" s="717"/>
      <c r="L16" s="277" t="s">
        <v>2084</v>
      </c>
      <c r="M16" s="278"/>
      <c r="N16" s="279"/>
      <c r="O16" s="263"/>
      <c r="P16" s="263"/>
      <c r="Q16" s="263"/>
      <c r="R16" s="132"/>
      <c r="S16" s="132"/>
      <c r="T16" s="132"/>
      <c r="U16" s="132"/>
      <c r="V16" s="132"/>
      <c r="W16" s="132"/>
      <c r="X16" s="132"/>
      <c r="Y16" s="132"/>
      <c r="Z16" s="132"/>
      <c r="AA16" s="132"/>
      <c r="AB16" s="132"/>
      <c r="AC16" s="132"/>
    </row>
    <row r="17" spans="1:29" ht="78.75" x14ac:dyDescent="0.25">
      <c r="A17" s="720"/>
      <c r="B17" s="715"/>
      <c r="C17" s="718"/>
      <c r="D17" s="705"/>
      <c r="E17" s="705"/>
      <c r="F17" s="265" t="s">
        <v>2085</v>
      </c>
      <c r="G17" s="265" t="s">
        <v>2086</v>
      </c>
      <c r="H17" s="265" t="s">
        <v>2087</v>
      </c>
      <c r="I17" s="265" t="s">
        <v>2088</v>
      </c>
      <c r="J17" s="265" t="s">
        <v>2089</v>
      </c>
      <c r="K17" s="718"/>
      <c r="L17" s="265" t="s">
        <v>2090</v>
      </c>
      <c r="M17" s="278"/>
      <c r="N17" s="279"/>
      <c r="O17" s="269"/>
      <c r="P17" s="269"/>
      <c r="Q17" s="269"/>
      <c r="R17" s="270"/>
      <c r="S17" s="270"/>
      <c r="T17" s="270"/>
      <c r="U17" s="270"/>
      <c r="V17" s="270"/>
      <c r="W17" s="270"/>
      <c r="X17" s="270"/>
      <c r="Y17" s="270"/>
      <c r="Z17" s="270"/>
      <c r="AA17" s="270"/>
      <c r="AB17" s="270"/>
      <c r="AC17" s="270"/>
    </row>
    <row r="18" spans="1:29" x14ac:dyDescent="0.25">
      <c r="A18" s="720"/>
      <c r="B18" s="715"/>
      <c r="C18" s="718"/>
      <c r="D18" s="705"/>
      <c r="E18" s="705"/>
      <c r="F18" s="286" t="s">
        <v>2091</v>
      </c>
      <c r="G18" s="280" t="s">
        <v>2092</v>
      </c>
      <c r="H18" s="305" t="s">
        <v>2093</v>
      </c>
      <c r="I18" s="280" t="s">
        <v>2094</v>
      </c>
      <c r="J18" s="277" t="s">
        <v>2095</v>
      </c>
      <c r="K18" s="718"/>
      <c r="L18" s="697"/>
      <c r="M18" s="278"/>
      <c r="N18" s="279"/>
      <c r="O18" s="269"/>
      <c r="P18" s="269"/>
      <c r="Q18" s="269"/>
      <c r="R18" s="270"/>
      <c r="S18" s="270"/>
      <c r="T18" s="270"/>
      <c r="U18" s="270"/>
      <c r="V18" s="270"/>
      <c r="W18" s="270"/>
      <c r="X18" s="270"/>
      <c r="Y18" s="270"/>
      <c r="Z18" s="270"/>
      <c r="AA18" s="270"/>
      <c r="AB18" s="270"/>
      <c r="AC18" s="270"/>
    </row>
    <row r="19" spans="1:29" ht="101.25" x14ac:dyDescent="0.25">
      <c r="A19" s="720"/>
      <c r="B19" s="715"/>
      <c r="C19" s="718"/>
      <c r="D19" s="705"/>
      <c r="E19" s="705"/>
      <c r="F19" s="265" t="s">
        <v>2096</v>
      </c>
      <c r="G19" s="281" t="s">
        <v>2097</v>
      </c>
      <c r="H19" s="306" t="s">
        <v>2098</v>
      </c>
      <c r="I19" s="265" t="s">
        <v>2099</v>
      </c>
      <c r="J19" s="265" t="s">
        <v>2100</v>
      </c>
      <c r="K19" s="718"/>
      <c r="L19" s="698"/>
      <c r="M19" s="278"/>
      <c r="N19" s="279"/>
      <c r="O19" s="269"/>
      <c r="P19" s="269"/>
      <c r="Q19" s="269"/>
      <c r="R19" s="270"/>
      <c r="S19" s="270"/>
      <c r="T19" s="270"/>
      <c r="U19" s="270"/>
      <c r="V19" s="270"/>
      <c r="W19" s="270"/>
      <c r="X19" s="270"/>
      <c r="Y19" s="270"/>
      <c r="Z19" s="270"/>
      <c r="AA19" s="270"/>
      <c r="AB19" s="270"/>
      <c r="AC19" s="270"/>
    </row>
    <row r="20" spans="1:29" x14ac:dyDescent="0.25">
      <c r="A20" s="720"/>
      <c r="B20" s="715"/>
      <c r="C20" s="718"/>
      <c r="D20" s="705"/>
      <c r="E20" s="705"/>
      <c r="F20" s="697"/>
      <c r="G20" s="280" t="s">
        <v>2101</v>
      </c>
      <c r="H20" s="307" t="s">
        <v>2102</v>
      </c>
      <c r="I20" s="697"/>
      <c r="J20" s="697"/>
      <c r="K20" s="718"/>
      <c r="L20" s="698"/>
      <c r="M20" s="278"/>
      <c r="N20" s="279"/>
      <c r="O20" s="269"/>
      <c r="P20" s="269"/>
      <c r="Q20" s="269"/>
      <c r="R20" s="270"/>
      <c r="S20" s="270"/>
      <c r="T20" s="270"/>
      <c r="U20" s="270"/>
      <c r="V20" s="270"/>
      <c r="W20" s="270"/>
      <c r="X20" s="270"/>
      <c r="Y20" s="270"/>
      <c r="Z20" s="270"/>
      <c r="AA20" s="270"/>
      <c r="AB20" s="270"/>
      <c r="AC20" s="270"/>
    </row>
    <row r="21" spans="1:29" ht="78.75" x14ac:dyDescent="0.25">
      <c r="A21" s="720"/>
      <c r="B21" s="715"/>
      <c r="C21" s="718"/>
      <c r="D21" s="705"/>
      <c r="E21" s="705"/>
      <c r="F21" s="698"/>
      <c r="G21" s="281" t="s">
        <v>2103</v>
      </c>
      <c r="H21" s="306" t="s">
        <v>2104</v>
      </c>
      <c r="I21" s="698"/>
      <c r="J21" s="698"/>
      <c r="K21" s="718"/>
      <c r="L21" s="698"/>
      <c r="M21" s="278"/>
      <c r="N21" s="279"/>
      <c r="O21" s="269"/>
      <c r="P21" s="269"/>
      <c r="Q21" s="269"/>
      <c r="R21" s="270"/>
      <c r="S21" s="270"/>
      <c r="T21" s="270"/>
      <c r="U21" s="270"/>
      <c r="V21" s="270"/>
      <c r="W21" s="270"/>
      <c r="X21" s="270"/>
      <c r="Y21" s="270"/>
      <c r="Z21" s="270"/>
      <c r="AA21" s="270"/>
      <c r="AB21" s="270"/>
      <c r="AC21" s="270"/>
    </row>
    <row r="22" spans="1:29" x14ac:dyDescent="0.25">
      <c r="A22" s="720"/>
      <c r="B22" s="715"/>
      <c r="C22" s="718"/>
      <c r="D22" s="705"/>
      <c r="E22" s="705"/>
      <c r="F22" s="698"/>
      <c r="G22" s="280" t="s">
        <v>2105</v>
      </c>
      <c r="H22" s="307" t="s">
        <v>2106</v>
      </c>
      <c r="I22" s="698"/>
      <c r="J22" s="698"/>
      <c r="K22" s="718"/>
      <c r="L22" s="698"/>
      <c r="M22" s="278"/>
      <c r="N22" s="279"/>
      <c r="O22" s="269"/>
      <c r="P22" s="269"/>
      <c r="Q22" s="269"/>
      <c r="R22" s="270"/>
      <c r="S22" s="270"/>
      <c r="T22" s="270"/>
      <c r="U22" s="270"/>
      <c r="V22" s="270"/>
      <c r="W22" s="270"/>
      <c r="X22" s="270"/>
      <c r="Y22" s="270"/>
      <c r="Z22" s="270"/>
      <c r="AA22" s="270"/>
      <c r="AB22" s="270"/>
      <c r="AC22" s="270"/>
    </row>
    <row r="23" spans="1:29" ht="67.5" x14ac:dyDescent="0.25">
      <c r="A23" s="720"/>
      <c r="B23" s="715"/>
      <c r="C23" s="718"/>
      <c r="D23" s="705"/>
      <c r="E23" s="705"/>
      <c r="F23" s="698"/>
      <c r="G23" s="281" t="s">
        <v>2107</v>
      </c>
      <c r="H23" s="306" t="s">
        <v>2108</v>
      </c>
      <c r="I23" s="698"/>
      <c r="J23" s="698"/>
      <c r="K23" s="718"/>
      <c r="L23" s="698"/>
      <c r="M23" s="278"/>
      <c r="N23" s="279"/>
      <c r="O23" s="269"/>
      <c r="P23" s="269"/>
      <c r="Q23" s="269"/>
      <c r="R23" s="270"/>
      <c r="S23" s="270"/>
      <c r="T23" s="270"/>
      <c r="U23" s="270"/>
      <c r="V23" s="270"/>
      <c r="W23" s="270"/>
      <c r="X23" s="270"/>
      <c r="Y23" s="270"/>
      <c r="Z23" s="270"/>
      <c r="AA23" s="270"/>
      <c r="AB23" s="270"/>
      <c r="AC23" s="270"/>
    </row>
    <row r="24" spans="1:29" x14ac:dyDescent="0.25">
      <c r="A24" s="720"/>
      <c r="B24" s="715"/>
      <c r="C24" s="718"/>
      <c r="D24" s="705"/>
      <c r="E24" s="705"/>
      <c r="F24" s="698"/>
      <c r="G24" s="280" t="s">
        <v>2109</v>
      </c>
      <c r="H24" s="307" t="s">
        <v>2110</v>
      </c>
      <c r="I24" s="698"/>
      <c r="J24" s="698"/>
      <c r="K24" s="718"/>
      <c r="L24" s="698"/>
      <c r="M24" s="278"/>
      <c r="N24" s="279"/>
      <c r="O24" s="269"/>
      <c r="P24" s="269"/>
      <c r="Q24" s="269"/>
      <c r="R24" s="270"/>
      <c r="S24" s="270"/>
      <c r="T24" s="270"/>
      <c r="U24" s="270"/>
      <c r="V24" s="270"/>
      <c r="W24" s="270"/>
      <c r="X24" s="270"/>
      <c r="Y24" s="270"/>
      <c r="Z24" s="270"/>
      <c r="AA24" s="270"/>
      <c r="AB24" s="270"/>
      <c r="AC24" s="270"/>
    </row>
    <row r="25" spans="1:29" ht="78.75" x14ac:dyDescent="0.25">
      <c r="A25" s="720"/>
      <c r="B25" s="715"/>
      <c r="C25" s="718"/>
      <c r="D25" s="705"/>
      <c r="E25" s="705"/>
      <c r="F25" s="698"/>
      <c r="G25" s="281" t="s">
        <v>2111</v>
      </c>
      <c r="H25" s="306" t="s">
        <v>2112</v>
      </c>
      <c r="I25" s="698"/>
      <c r="J25" s="698"/>
      <c r="K25" s="718"/>
      <c r="L25" s="698"/>
      <c r="M25" s="278"/>
      <c r="N25" s="279"/>
      <c r="O25" s="269"/>
      <c r="P25" s="269"/>
      <c r="Q25" s="269"/>
      <c r="R25" s="270"/>
      <c r="S25" s="270"/>
      <c r="T25" s="270"/>
      <c r="U25" s="270"/>
      <c r="V25" s="270"/>
      <c r="W25" s="270"/>
      <c r="X25" s="270"/>
      <c r="Y25" s="270"/>
      <c r="Z25" s="270"/>
      <c r="AA25" s="270"/>
      <c r="AB25" s="270"/>
      <c r="AC25" s="270"/>
    </row>
    <row r="26" spans="1:29" x14ac:dyDescent="0.25">
      <c r="A26" s="720"/>
      <c r="B26" s="715"/>
      <c r="C26" s="718"/>
      <c r="D26" s="705"/>
      <c r="E26" s="705"/>
      <c r="F26" s="698"/>
      <c r="G26" s="280" t="s">
        <v>2113</v>
      </c>
      <c r="H26" s="710"/>
      <c r="I26" s="698"/>
      <c r="J26" s="698"/>
      <c r="K26" s="718"/>
      <c r="L26" s="698"/>
      <c r="M26" s="278"/>
      <c r="N26" s="279"/>
      <c r="O26" s="269"/>
      <c r="P26" s="269"/>
      <c r="Q26" s="269"/>
      <c r="R26" s="270"/>
      <c r="S26" s="270"/>
      <c r="T26" s="270"/>
      <c r="U26" s="270"/>
      <c r="V26" s="270"/>
      <c r="W26" s="270"/>
      <c r="X26" s="270"/>
      <c r="Y26" s="270"/>
      <c r="Z26" s="270"/>
      <c r="AA26" s="270"/>
      <c r="AB26" s="270"/>
      <c r="AC26" s="270"/>
    </row>
    <row r="27" spans="1:29" ht="78.75" x14ac:dyDescent="0.25">
      <c r="A27" s="720"/>
      <c r="B27" s="715"/>
      <c r="C27" s="718"/>
      <c r="D27" s="705"/>
      <c r="E27" s="705"/>
      <c r="F27" s="698"/>
      <c r="G27" s="281" t="s">
        <v>2114</v>
      </c>
      <c r="H27" s="711"/>
      <c r="I27" s="698"/>
      <c r="J27" s="698"/>
      <c r="K27" s="718"/>
      <c r="L27" s="698"/>
      <c r="M27" s="278"/>
      <c r="N27" s="279"/>
      <c r="O27" s="269"/>
      <c r="P27" s="269"/>
      <c r="Q27" s="269"/>
      <c r="R27" s="270"/>
      <c r="S27" s="270"/>
      <c r="T27" s="270"/>
      <c r="U27" s="270"/>
      <c r="V27" s="270"/>
      <c r="W27" s="270"/>
      <c r="X27" s="270"/>
      <c r="Y27" s="270"/>
      <c r="Z27" s="270"/>
      <c r="AA27" s="270"/>
      <c r="AB27" s="270"/>
      <c r="AC27" s="270"/>
    </row>
    <row r="28" spans="1:29" x14ac:dyDescent="0.25">
      <c r="A28" s="720"/>
      <c r="B28" s="715"/>
      <c r="C28" s="718"/>
      <c r="D28" s="705"/>
      <c r="E28" s="705"/>
      <c r="F28" s="698"/>
      <c r="G28" s="280" t="s">
        <v>2115</v>
      </c>
      <c r="H28" s="711"/>
      <c r="I28" s="698"/>
      <c r="J28" s="698"/>
      <c r="K28" s="718"/>
      <c r="L28" s="698"/>
      <c r="M28" s="278"/>
      <c r="N28" s="279"/>
      <c r="O28" s="269"/>
      <c r="P28" s="269"/>
      <c r="Q28" s="269"/>
      <c r="R28" s="270"/>
      <c r="S28" s="270"/>
      <c r="T28" s="270"/>
      <c r="U28" s="270"/>
      <c r="V28" s="270"/>
      <c r="W28" s="270"/>
      <c r="X28" s="270"/>
      <c r="Y28" s="270"/>
      <c r="Z28" s="270"/>
      <c r="AA28" s="270"/>
      <c r="AB28" s="270"/>
      <c r="AC28" s="270"/>
    </row>
    <row r="29" spans="1:29" ht="67.5" x14ac:dyDescent="0.25">
      <c r="A29" s="720"/>
      <c r="B29" s="716"/>
      <c r="C29" s="719"/>
      <c r="D29" s="706"/>
      <c r="E29" s="706"/>
      <c r="F29" s="699"/>
      <c r="G29" s="266" t="s">
        <v>2116</v>
      </c>
      <c r="H29" s="712"/>
      <c r="I29" s="699"/>
      <c r="J29" s="699"/>
      <c r="K29" s="719"/>
      <c r="L29" s="699"/>
      <c r="M29" s="278"/>
      <c r="N29" s="279"/>
      <c r="O29" s="269"/>
      <c r="P29" s="269"/>
      <c r="Q29" s="269"/>
      <c r="R29" s="270"/>
      <c r="S29" s="270"/>
      <c r="T29" s="270"/>
      <c r="U29" s="270"/>
      <c r="V29" s="270"/>
      <c r="W29" s="270"/>
      <c r="X29" s="270"/>
      <c r="Y29" s="270"/>
      <c r="Z29" s="270"/>
      <c r="AA29" s="270"/>
      <c r="AB29" s="270"/>
      <c r="AC29" s="270"/>
    </row>
    <row r="30" spans="1:29" s="264" customFormat="1" x14ac:dyDescent="0.25">
      <c r="A30" s="713" t="s">
        <v>1482</v>
      </c>
      <c r="B30" s="256" t="s">
        <v>1941</v>
      </c>
      <c r="C30" s="257" t="s">
        <v>1942</v>
      </c>
      <c r="D30" s="257" t="s">
        <v>1943</v>
      </c>
      <c r="E30" s="257" t="s">
        <v>1944</v>
      </c>
      <c r="F30" s="257" t="s">
        <v>1945</v>
      </c>
      <c r="G30" s="259" t="s">
        <v>1946</v>
      </c>
      <c r="H30" s="259" t="s">
        <v>1947</v>
      </c>
      <c r="I30" s="260" t="s">
        <v>1948</v>
      </c>
      <c r="J30" s="261" t="s">
        <v>1949</v>
      </c>
      <c r="K30" s="261" t="s">
        <v>1950</v>
      </c>
      <c r="L30" s="261" t="s">
        <v>1951</v>
      </c>
      <c r="M30" s="262"/>
      <c r="N30" s="263"/>
      <c r="O30" s="263"/>
      <c r="P30" s="263"/>
      <c r="Q30" s="263"/>
      <c r="R30" s="132"/>
      <c r="S30" s="132"/>
      <c r="T30" s="132"/>
      <c r="U30" s="132"/>
      <c r="V30" s="132"/>
      <c r="W30" s="132"/>
      <c r="X30" s="132"/>
      <c r="Y30" s="132"/>
      <c r="Z30" s="132"/>
      <c r="AA30" s="132"/>
      <c r="AB30" s="132"/>
      <c r="AC30" s="132"/>
    </row>
    <row r="31" spans="1:29" ht="112.5" x14ac:dyDescent="0.25">
      <c r="A31" s="713"/>
      <c r="B31" s="265" t="s">
        <v>2117</v>
      </c>
      <c r="C31" s="265" t="s">
        <v>2118</v>
      </c>
      <c r="D31" s="265" t="s">
        <v>2119</v>
      </c>
      <c r="E31" s="265" t="s">
        <v>2120</v>
      </c>
      <c r="F31" s="265" t="s">
        <v>2121</v>
      </c>
      <c r="G31" s="265" t="s">
        <v>2122</v>
      </c>
      <c r="H31" s="265" t="s">
        <v>2123</v>
      </c>
      <c r="I31" s="265" t="s">
        <v>2124</v>
      </c>
      <c r="J31" s="265" t="s">
        <v>2125</v>
      </c>
      <c r="K31" s="265" t="s">
        <v>2126</v>
      </c>
      <c r="L31" s="265" t="s">
        <v>2127</v>
      </c>
      <c r="M31" s="267"/>
      <c r="N31" s="268"/>
      <c r="O31" s="269"/>
      <c r="P31" s="269"/>
      <c r="Q31" s="269"/>
      <c r="R31" s="270"/>
      <c r="S31" s="270"/>
      <c r="T31" s="270"/>
      <c r="U31" s="270"/>
      <c r="V31" s="270"/>
      <c r="W31" s="270"/>
      <c r="X31" s="270"/>
      <c r="Y31" s="270"/>
      <c r="Z31" s="270"/>
      <c r="AA31" s="270"/>
      <c r="AB31" s="270"/>
      <c r="AC31" s="270"/>
    </row>
    <row r="32" spans="1:29" s="264" customFormat="1" x14ac:dyDescent="0.25">
      <c r="A32" s="713"/>
      <c r="B32" s="256" t="s">
        <v>1963</v>
      </c>
      <c r="C32" s="257" t="s">
        <v>1964</v>
      </c>
      <c r="D32" s="257" t="s">
        <v>1965</v>
      </c>
      <c r="E32" s="257" t="s">
        <v>1966</v>
      </c>
      <c r="F32" s="257" t="s">
        <v>1967</v>
      </c>
      <c r="G32" s="259" t="s">
        <v>1968</v>
      </c>
      <c r="H32" s="259" t="s">
        <v>1969</v>
      </c>
      <c r="I32" s="260" t="s">
        <v>1970</v>
      </c>
      <c r="J32" s="261" t="s">
        <v>1971</v>
      </c>
      <c r="K32" s="261" t="s">
        <v>1972</v>
      </c>
      <c r="L32" s="261" t="s">
        <v>1973</v>
      </c>
      <c r="M32" s="284"/>
      <c r="N32" s="285"/>
      <c r="O32" s="263"/>
      <c r="P32" s="263"/>
      <c r="Q32" s="263"/>
      <c r="R32" s="132"/>
      <c r="S32" s="132"/>
      <c r="T32" s="132"/>
      <c r="U32" s="132"/>
      <c r="V32" s="132"/>
      <c r="W32" s="132"/>
      <c r="X32" s="132"/>
      <c r="Y32" s="132"/>
      <c r="Z32" s="132"/>
      <c r="AA32" s="132"/>
      <c r="AB32" s="132"/>
      <c r="AC32" s="132"/>
    </row>
    <row r="33" spans="1:29" ht="123.75" x14ac:dyDescent="0.25">
      <c r="A33" s="713"/>
      <c r="B33" s="271" t="s">
        <v>2128</v>
      </c>
      <c r="C33" s="271" t="s">
        <v>2129</v>
      </c>
      <c r="D33" s="271" t="s">
        <v>2130</v>
      </c>
      <c r="E33" s="271" t="s">
        <v>2131</v>
      </c>
      <c r="F33" s="271" t="s">
        <v>2132</v>
      </c>
      <c r="G33" s="266" t="s">
        <v>2133</v>
      </c>
      <c r="H33" s="265" t="s">
        <v>2134</v>
      </c>
      <c r="I33" s="265" t="s">
        <v>2135</v>
      </c>
      <c r="J33" s="265" t="s">
        <v>2136</v>
      </c>
      <c r="K33" s="265" t="s">
        <v>2137</v>
      </c>
      <c r="L33" s="265" t="s">
        <v>2138</v>
      </c>
      <c r="M33" s="267"/>
      <c r="N33" s="268"/>
      <c r="O33" s="269"/>
      <c r="P33" s="269"/>
      <c r="Q33" s="269"/>
      <c r="R33" s="270"/>
      <c r="S33" s="270"/>
      <c r="T33" s="270"/>
      <c r="U33" s="270"/>
      <c r="V33" s="270"/>
      <c r="W33" s="270"/>
      <c r="X33" s="270"/>
      <c r="Y33" s="270"/>
      <c r="Z33" s="270"/>
      <c r="AA33" s="270"/>
      <c r="AB33" s="270"/>
      <c r="AC33" s="270"/>
    </row>
    <row r="34" spans="1:29" s="198" customFormat="1" x14ac:dyDescent="0.25">
      <c r="A34" s="713"/>
      <c r="B34" s="272" t="s">
        <v>1985</v>
      </c>
      <c r="C34" s="286" t="s">
        <v>1986</v>
      </c>
      <c r="D34" s="286" t="s">
        <v>1987</v>
      </c>
      <c r="E34" s="286" t="s">
        <v>1988</v>
      </c>
      <c r="F34" s="286" t="s">
        <v>1989</v>
      </c>
      <c r="G34" s="287" t="s">
        <v>1990</v>
      </c>
      <c r="H34" s="260" t="s">
        <v>1991</v>
      </c>
      <c r="I34" s="260" t="s">
        <v>1992</v>
      </c>
      <c r="J34" s="261" t="s">
        <v>1993</v>
      </c>
      <c r="K34" s="261" t="s">
        <v>1994</v>
      </c>
      <c r="L34" s="261" t="s">
        <v>1995</v>
      </c>
      <c r="M34" s="284"/>
      <c r="N34" s="285"/>
      <c r="O34" s="263"/>
      <c r="P34" s="263"/>
      <c r="Q34" s="263"/>
      <c r="R34" s="132"/>
      <c r="S34" s="132"/>
      <c r="T34" s="132"/>
      <c r="U34" s="132"/>
      <c r="V34" s="132"/>
      <c r="W34" s="132"/>
      <c r="X34" s="132"/>
      <c r="Y34" s="132"/>
      <c r="Z34" s="132"/>
      <c r="AA34" s="132"/>
      <c r="AB34" s="132"/>
      <c r="AC34" s="132"/>
    </row>
    <row r="35" spans="1:29" ht="112.5" x14ac:dyDescent="0.25">
      <c r="A35" s="713"/>
      <c r="B35" s="271" t="s">
        <v>2139</v>
      </c>
      <c r="C35" s="271" t="s">
        <v>2140</v>
      </c>
      <c r="D35" s="271" t="s">
        <v>2141</v>
      </c>
      <c r="E35" s="271" t="s">
        <v>2142</v>
      </c>
      <c r="F35" s="271" t="s">
        <v>2143</v>
      </c>
      <c r="G35" s="266" t="s">
        <v>2144</v>
      </c>
      <c r="H35" s="265" t="s">
        <v>2145</v>
      </c>
      <c r="I35" s="265" t="s">
        <v>2146</v>
      </c>
      <c r="J35" s="265" t="s">
        <v>2147</v>
      </c>
      <c r="K35" s="265" t="s">
        <v>2148</v>
      </c>
      <c r="L35" s="265" t="s">
        <v>2149</v>
      </c>
      <c r="M35" s="267"/>
      <c r="N35" s="268"/>
      <c r="O35" s="269"/>
      <c r="P35" s="269"/>
      <c r="Q35" s="269"/>
      <c r="R35" s="270"/>
      <c r="S35" s="270"/>
      <c r="T35" s="270"/>
      <c r="U35" s="270"/>
      <c r="V35" s="270"/>
      <c r="W35" s="270"/>
      <c r="X35" s="270"/>
      <c r="Y35" s="270"/>
      <c r="Z35" s="270"/>
      <c r="AA35" s="270"/>
      <c r="AB35" s="270"/>
      <c r="AC35" s="270"/>
    </row>
    <row r="36" spans="1:29" s="198" customFormat="1" x14ac:dyDescent="0.25">
      <c r="A36" s="713"/>
      <c r="B36" s="272" t="s">
        <v>2007</v>
      </c>
      <c r="C36" s="286" t="s">
        <v>2008</v>
      </c>
      <c r="D36" s="286" t="s">
        <v>2009</v>
      </c>
      <c r="E36" s="286" t="s">
        <v>2010</v>
      </c>
      <c r="F36" s="286" t="s">
        <v>2011</v>
      </c>
      <c r="G36" s="287" t="s">
        <v>2012</v>
      </c>
      <c r="H36" s="260" t="s">
        <v>2013</v>
      </c>
      <c r="I36" s="260" t="s">
        <v>2014</v>
      </c>
      <c r="J36" s="261" t="s">
        <v>2015</v>
      </c>
      <c r="K36" s="261" t="s">
        <v>2016</v>
      </c>
      <c r="L36" s="261" t="s">
        <v>2017</v>
      </c>
      <c r="M36" s="284"/>
      <c r="N36" s="285"/>
      <c r="O36" s="263"/>
      <c r="P36" s="263"/>
      <c r="Q36" s="263"/>
      <c r="R36" s="132"/>
      <c r="S36" s="132"/>
      <c r="T36" s="132"/>
      <c r="U36" s="132"/>
      <c r="V36" s="132"/>
      <c r="W36" s="132"/>
      <c r="X36" s="132"/>
      <c r="Y36" s="132"/>
      <c r="Z36" s="132"/>
      <c r="AA36" s="132"/>
      <c r="AB36" s="132"/>
      <c r="AC36" s="132"/>
    </row>
    <row r="37" spans="1:29" ht="135" x14ac:dyDescent="0.25">
      <c r="A37" s="713"/>
      <c r="B37" s="271" t="s">
        <v>2150</v>
      </c>
      <c r="C37" s="271" t="s">
        <v>2151</v>
      </c>
      <c r="D37" s="271" t="s">
        <v>2152</v>
      </c>
      <c r="E37" s="271" t="s">
        <v>2153</v>
      </c>
      <c r="F37" s="271" t="s">
        <v>2154</v>
      </c>
      <c r="G37" s="266" t="s">
        <v>2155</v>
      </c>
      <c r="H37" s="265" t="s">
        <v>2156</v>
      </c>
      <c r="I37" s="265" t="s">
        <v>2157</v>
      </c>
      <c r="J37" s="265" t="s">
        <v>2158</v>
      </c>
      <c r="K37" s="265" t="s">
        <v>2159</v>
      </c>
      <c r="L37" s="265" t="s">
        <v>2160</v>
      </c>
      <c r="M37" s="267"/>
      <c r="N37" s="268"/>
      <c r="O37" s="269"/>
      <c r="P37" s="269"/>
      <c r="Q37" s="269"/>
      <c r="R37" s="270"/>
      <c r="S37" s="270"/>
      <c r="T37" s="270"/>
      <c r="U37" s="270"/>
      <c r="V37" s="270"/>
      <c r="W37" s="270"/>
      <c r="X37" s="270"/>
      <c r="Y37" s="270"/>
      <c r="Z37" s="270"/>
      <c r="AA37" s="270"/>
      <c r="AB37" s="270"/>
      <c r="AC37" s="270"/>
    </row>
    <row r="38" spans="1:29" s="198" customFormat="1" x14ac:dyDescent="0.25">
      <c r="A38" s="713"/>
      <c r="B38" s="272" t="s">
        <v>2029</v>
      </c>
      <c r="C38" s="286" t="s">
        <v>2030</v>
      </c>
      <c r="D38" s="283" t="s">
        <v>2031</v>
      </c>
      <c r="E38" s="286" t="s">
        <v>2032</v>
      </c>
      <c r="F38" s="283" t="s">
        <v>2033</v>
      </c>
      <c r="G38" s="287" t="s">
        <v>2034</v>
      </c>
      <c r="H38" s="260" t="s">
        <v>2035</v>
      </c>
      <c r="I38" s="260" t="s">
        <v>2036</v>
      </c>
      <c r="J38" s="261" t="s">
        <v>2037</v>
      </c>
      <c r="K38" s="261" t="s">
        <v>2038</v>
      </c>
      <c r="L38" s="261" t="s">
        <v>2039</v>
      </c>
      <c r="M38" s="284"/>
      <c r="N38" s="285"/>
      <c r="O38" s="263"/>
      <c r="P38" s="263"/>
      <c r="Q38" s="263"/>
      <c r="R38" s="132"/>
      <c r="S38" s="132"/>
      <c r="T38" s="132"/>
      <c r="U38" s="132"/>
      <c r="V38" s="132"/>
      <c r="W38" s="132"/>
      <c r="X38" s="132"/>
      <c r="Y38" s="132"/>
      <c r="Z38" s="132"/>
      <c r="AA38" s="132"/>
      <c r="AB38" s="132"/>
      <c r="AC38" s="132"/>
    </row>
    <row r="39" spans="1:29" ht="112.5" x14ac:dyDescent="0.25">
      <c r="A39" s="713"/>
      <c r="B39" s="271" t="s">
        <v>2161</v>
      </c>
      <c r="C39" s="271" t="s">
        <v>2162</v>
      </c>
      <c r="D39" s="271" t="s">
        <v>2163</v>
      </c>
      <c r="E39" s="266" t="s">
        <v>2164</v>
      </c>
      <c r="F39" s="266" t="s">
        <v>2165</v>
      </c>
      <c r="G39" s="265" t="s">
        <v>2166</v>
      </c>
      <c r="H39" s="265" t="s">
        <v>2167</v>
      </c>
      <c r="I39" s="265" t="s">
        <v>2168</v>
      </c>
      <c r="J39" s="265" t="s">
        <v>2169</v>
      </c>
      <c r="K39" s="265" t="s">
        <v>2170</v>
      </c>
      <c r="L39" s="265" t="s">
        <v>2171</v>
      </c>
      <c r="M39" s="267"/>
      <c r="N39" s="268"/>
      <c r="O39" s="269"/>
      <c r="P39" s="269"/>
      <c r="Q39" s="269"/>
      <c r="R39" s="270"/>
      <c r="S39" s="270"/>
      <c r="T39" s="270"/>
      <c r="U39" s="270"/>
      <c r="V39" s="270"/>
      <c r="W39" s="270"/>
      <c r="X39" s="270"/>
      <c r="Y39" s="270"/>
      <c r="Z39" s="270"/>
      <c r="AA39" s="270"/>
      <c r="AB39" s="270"/>
      <c r="AC39" s="270"/>
    </row>
    <row r="40" spans="1:29" s="198" customFormat="1" x14ac:dyDescent="0.25">
      <c r="A40" s="713"/>
      <c r="B40" s="714"/>
      <c r="C40" s="717"/>
      <c r="D40" s="704"/>
      <c r="E40" s="704"/>
      <c r="F40" s="283" t="s">
        <v>2051</v>
      </c>
      <c r="G40" s="275" t="s">
        <v>2052</v>
      </c>
      <c r="H40" s="275" t="s">
        <v>2053</v>
      </c>
      <c r="I40" s="260" t="s">
        <v>2054</v>
      </c>
      <c r="J40" s="261" t="s">
        <v>2055</v>
      </c>
      <c r="K40" s="261" t="s">
        <v>2056</v>
      </c>
      <c r="L40" s="261" t="s">
        <v>2057</v>
      </c>
      <c r="M40" s="284"/>
      <c r="N40" s="285"/>
      <c r="O40" s="263"/>
      <c r="P40" s="263"/>
      <c r="Q40" s="263"/>
      <c r="R40" s="132"/>
      <c r="S40" s="132"/>
      <c r="T40" s="132"/>
      <c r="U40" s="132"/>
      <c r="V40" s="132"/>
      <c r="W40" s="132"/>
      <c r="X40" s="132"/>
      <c r="Y40" s="132"/>
      <c r="Z40" s="132"/>
      <c r="AA40" s="132"/>
      <c r="AB40" s="132"/>
      <c r="AC40" s="132"/>
    </row>
    <row r="41" spans="1:29" ht="90" x14ac:dyDescent="0.25">
      <c r="A41" s="713"/>
      <c r="B41" s="715"/>
      <c r="C41" s="718"/>
      <c r="D41" s="705"/>
      <c r="E41" s="705"/>
      <c r="F41" s="265" t="s">
        <v>2172</v>
      </c>
      <c r="G41" s="265" t="s">
        <v>2173</v>
      </c>
      <c r="H41" s="265" t="s">
        <v>2174</v>
      </c>
      <c r="I41" s="265" t="s">
        <v>2175</v>
      </c>
      <c r="J41" s="265" t="s">
        <v>2176</v>
      </c>
      <c r="K41" s="265" t="s">
        <v>2177</v>
      </c>
      <c r="L41" s="265" t="s">
        <v>2178</v>
      </c>
      <c r="M41" s="267"/>
      <c r="N41" s="268"/>
      <c r="O41" s="269"/>
      <c r="P41" s="269"/>
      <c r="Q41" s="269"/>
      <c r="R41" s="270"/>
      <c r="S41" s="270"/>
      <c r="T41" s="270"/>
      <c r="U41" s="270"/>
      <c r="V41" s="270"/>
      <c r="W41" s="270"/>
      <c r="X41" s="270"/>
      <c r="Y41" s="270"/>
      <c r="Z41" s="270"/>
      <c r="AA41" s="270"/>
      <c r="AB41" s="270"/>
      <c r="AC41" s="270"/>
    </row>
    <row r="42" spans="1:29" s="198" customFormat="1" x14ac:dyDescent="0.25">
      <c r="A42" s="713"/>
      <c r="B42" s="715"/>
      <c r="C42" s="718"/>
      <c r="D42" s="705"/>
      <c r="E42" s="705"/>
      <c r="F42" s="258" t="s">
        <v>2065</v>
      </c>
      <c r="G42" s="275" t="s">
        <v>2066</v>
      </c>
      <c r="H42" s="275" t="s">
        <v>2067</v>
      </c>
      <c r="I42" s="260" t="s">
        <v>2068</v>
      </c>
      <c r="J42" s="261" t="s">
        <v>2069</v>
      </c>
      <c r="K42" s="261" t="s">
        <v>2070</v>
      </c>
      <c r="L42" s="261" t="s">
        <v>2071</v>
      </c>
      <c r="M42" s="284"/>
      <c r="N42" s="285"/>
      <c r="O42" s="263"/>
      <c r="P42" s="263"/>
      <c r="Q42" s="263"/>
      <c r="R42" s="132"/>
      <c r="S42" s="132"/>
      <c r="T42" s="132"/>
      <c r="U42" s="132"/>
      <c r="V42" s="132"/>
      <c r="W42" s="132"/>
      <c r="X42" s="132"/>
      <c r="Y42" s="132"/>
      <c r="Z42" s="132"/>
      <c r="AA42" s="132"/>
      <c r="AB42" s="132"/>
      <c r="AC42" s="132"/>
    </row>
    <row r="43" spans="1:29" ht="112.5" x14ac:dyDescent="0.25">
      <c r="A43" s="713"/>
      <c r="B43" s="715"/>
      <c r="C43" s="718"/>
      <c r="D43" s="705"/>
      <c r="E43" s="705"/>
      <c r="F43" s="265" t="s">
        <v>2179</v>
      </c>
      <c r="G43" s="265" t="s">
        <v>2180</v>
      </c>
      <c r="H43" s="265" t="s">
        <v>2181</v>
      </c>
      <c r="I43" s="265" t="s">
        <v>2182</v>
      </c>
      <c r="J43" s="265" t="s">
        <v>2183</v>
      </c>
      <c r="K43" s="265" t="s">
        <v>2184</v>
      </c>
      <c r="L43" s="265" t="s">
        <v>2185</v>
      </c>
      <c r="M43" s="267"/>
      <c r="N43" s="268"/>
      <c r="O43" s="269"/>
      <c r="P43" s="269"/>
      <c r="Q43" s="269"/>
      <c r="R43" s="270"/>
      <c r="S43" s="270"/>
      <c r="T43" s="270"/>
      <c r="U43" s="270"/>
      <c r="V43" s="270"/>
      <c r="W43" s="270"/>
      <c r="X43" s="270"/>
      <c r="Y43" s="270"/>
      <c r="Z43" s="270"/>
      <c r="AA43" s="270"/>
      <c r="AB43" s="270"/>
      <c r="AC43" s="270"/>
    </row>
    <row r="44" spans="1:29" s="198" customFormat="1" ht="28.5" x14ac:dyDescent="0.25">
      <c r="A44" s="713"/>
      <c r="B44" s="715"/>
      <c r="C44" s="718"/>
      <c r="D44" s="705"/>
      <c r="E44" s="705"/>
      <c r="F44" s="258" t="s">
        <v>2079</v>
      </c>
      <c r="G44" s="275" t="s">
        <v>2080</v>
      </c>
      <c r="H44" s="275" t="s">
        <v>2081</v>
      </c>
      <c r="I44" s="280" t="s">
        <v>2082</v>
      </c>
      <c r="J44" s="277" t="s">
        <v>2083</v>
      </c>
      <c r="K44" s="707"/>
      <c r="L44" s="277" t="s">
        <v>2084</v>
      </c>
      <c r="M44" s="278"/>
      <c r="N44" s="279"/>
      <c r="O44" s="263"/>
      <c r="P44" s="263"/>
      <c r="Q44" s="263"/>
      <c r="R44" s="132"/>
      <c r="S44" s="132"/>
      <c r="T44" s="132"/>
      <c r="U44" s="132"/>
      <c r="V44" s="132"/>
      <c r="W44" s="132"/>
      <c r="X44" s="132"/>
      <c r="Y44" s="132"/>
      <c r="Z44" s="132"/>
      <c r="AA44" s="132"/>
      <c r="AB44" s="132"/>
      <c r="AC44" s="132"/>
    </row>
    <row r="45" spans="1:29" ht="112.5" x14ac:dyDescent="0.25">
      <c r="A45" s="713"/>
      <c r="B45" s="715"/>
      <c r="C45" s="718"/>
      <c r="D45" s="705"/>
      <c r="E45" s="705"/>
      <c r="F45" s="265" t="s">
        <v>2186</v>
      </c>
      <c r="G45" s="265" t="s">
        <v>2187</v>
      </c>
      <c r="H45" s="265" t="s">
        <v>2188</v>
      </c>
      <c r="I45" s="265" t="s">
        <v>2189</v>
      </c>
      <c r="J45" s="265" t="s">
        <v>2190</v>
      </c>
      <c r="K45" s="708"/>
      <c r="L45" s="265" t="s">
        <v>2191</v>
      </c>
      <c r="M45" s="278"/>
      <c r="N45" s="279"/>
      <c r="O45" s="269"/>
      <c r="P45" s="269"/>
      <c r="Q45" s="269"/>
      <c r="R45" s="270"/>
      <c r="S45" s="270"/>
      <c r="T45" s="270"/>
      <c r="U45" s="270"/>
      <c r="V45" s="270"/>
      <c r="W45" s="270"/>
      <c r="X45" s="270"/>
      <c r="Y45" s="270"/>
      <c r="Z45" s="270"/>
      <c r="AA45" s="270"/>
      <c r="AB45" s="270"/>
      <c r="AC45" s="270"/>
    </row>
    <row r="46" spans="1:29" x14ac:dyDescent="0.25">
      <c r="A46" s="713"/>
      <c r="B46" s="715"/>
      <c r="C46" s="718"/>
      <c r="D46" s="705"/>
      <c r="E46" s="705"/>
      <c r="F46" s="257" t="s">
        <v>2091</v>
      </c>
      <c r="G46" s="308" t="s">
        <v>2092</v>
      </c>
      <c r="H46" s="305" t="s">
        <v>2093</v>
      </c>
      <c r="I46" s="280" t="s">
        <v>2094</v>
      </c>
      <c r="J46" s="277" t="s">
        <v>2095</v>
      </c>
      <c r="K46" s="708"/>
      <c r="L46" s="697"/>
      <c r="M46" s="278"/>
      <c r="N46" s="279"/>
      <c r="O46" s="269"/>
      <c r="P46" s="269"/>
      <c r="Q46" s="269"/>
      <c r="R46" s="270"/>
      <c r="S46" s="270"/>
      <c r="T46" s="270"/>
      <c r="U46" s="270"/>
      <c r="V46" s="270"/>
      <c r="W46" s="270"/>
      <c r="X46" s="270"/>
      <c r="Y46" s="270"/>
      <c r="Z46" s="270"/>
      <c r="AA46" s="270"/>
      <c r="AB46" s="270"/>
      <c r="AC46" s="270"/>
    </row>
    <row r="47" spans="1:29" ht="146.25" x14ac:dyDescent="0.25">
      <c r="A47" s="713"/>
      <c r="B47" s="715"/>
      <c r="C47" s="718"/>
      <c r="D47" s="705"/>
      <c r="E47" s="705"/>
      <c r="F47" s="281" t="s">
        <v>2192</v>
      </c>
      <c r="G47" s="265" t="s">
        <v>2193</v>
      </c>
      <c r="H47" s="265" t="s">
        <v>2194</v>
      </c>
      <c r="I47" s="265" t="s">
        <v>2195</v>
      </c>
      <c r="J47" s="265" t="s">
        <v>2196</v>
      </c>
      <c r="K47" s="708"/>
      <c r="L47" s="698"/>
      <c r="M47" s="278"/>
      <c r="N47" s="279"/>
      <c r="O47" s="269"/>
      <c r="P47" s="269"/>
      <c r="Q47" s="269"/>
      <c r="R47" s="270"/>
      <c r="S47" s="270"/>
      <c r="T47" s="270"/>
      <c r="U47" s="270"/>
      <c r="V47" s="270"/>
      <c r="W47" s="270"/>
      <c r="X47" s="270"/>
      <c r="Y47" s="270"/>
      <c r="Z47" s="270"/>
      <c r="AA47" s="270"/>
      <c r="AB47" s="270"/>
      <c r="AC47" s="270"/>
    </row>
    <row r="48" spans="1:29" x14ac:dyDescent="0.25">
      <c r="A48" s="713"/>
      <c r="B48" s="715"/>
      <c r="C48" s="718"/>
      <c r="D48" s="705"/>
      <c r="E48" s="705"/>
      <c r="F48" s="697"/>
      <c r="G48" s="308" t="s">
        <v>2101</v>
      </c>
      <c r="H48" s="280" t="s">
        <v>2102</v>
      </c>
      <c r="I48" s="697"/>
      <c r="J48" s="697"/>
      <c r="K48" s="708"/>
      <c r="L48" s="698"/>
      <c r="M48" s="278"/>
      <c r="N48" s="279"/>
      <c r="O48" s="269"/>
      <c r="P48" s="269"/>
      <c r="Q48" s="269"/>
      <c r="R48" s="270"/>
      <c r="S48" s="270"/>
      <c r="T48" s="270"/>
      <c r="U48" s="270"/>
      <c r="V48" s="270"/>
      <c r="W48" s="270"/>
      <c r="X48" s="270"/>
      <c r="Y48" s="270"/>
      <c r="Z48" s="270"/>
      <c r="AA48" s="270"/>
      <c r="AB48" s="270"/>
      <c r="AC48" s="270"/>
    </row>
    <row r="49" spans="1:29" ht="67.5" x14ac:dyDescent="0.25">
      <c r="A49" s="713"/>
      <c r="B49" s="715"/>
      <c r="C49" s="718"/>
      <c r="D49" s="705"/>
      <c r="E49" s="705"/>
      <c r="F49" s="698"/>
      <c r="G49" s="265" t="s">
        <v>2197</v>
      </c>
      <c r="H49" s="281" t="s">
        <v>2198</v>
      </c>
      <c r="I49" s="698"/>
      <c r="J49" s="698"/>
      <c r="K49" s="708"/>
      <c r="L49" s="698"/>
      <c r="M49" s="278"/>
      <c r="N49" s="279"/>
      <c r="O49" s="269"/>
      <c r="P49" s="269"/>
      <c r="Q49" s="269"/>
      <c r="R49" s="270"/>
      <c r="S49" s="270"/>
      <c r="T49" s="270"/>
      <c r="U49" s="270"/>
      <c r="V49" s="270"/>
      <c r="W49" s="270"/>
      <c r="X49" s="270"/>
      <c r="Y49" s="270"/>
      <c r="Z49" s="270"/>
      <c r="AA49" s="270"/>
      <c r="AB49" s="270"/>
      <c r="AC49" s="270"/>
    </row>
    <row r="50" spans="1:29" x14ac:dyDescent="0.25">
      <c r="A50" s="713"/>
      <c r="B50" s="715"/>
      <c r="C50" s="718"/>
      <c r="D50" s="705"/>
      <c r="E50" s="705"/>
      <c r="F50" s="698"/>
      <c r="G50" s="309" t="s">
        <v>2105</v>
      </c>
      <c r="H50" s="310" t="s">
        <v>2106</v>
      </c>
      <c r="I50" s="698"/>
      <c r="J50" s="698"/>
      <c r="K50" s="708"/>
      <c r="L50" s="698"/>
      <c r="M50" s="278"/>
      <c r="N50" s="279"/>
      <c r="O50" s="269"/>
      <c r="P50" s="269"/>
      <c r="Q50" s="269"/>
      <c r="R50" s="270"/>
      <c r="S50" s="270"/>
      <c r="T50" s="270"/>
      <c r="U50" s="270"/>
      <c r="V50" s="270"/>
      <c r="W50" s="270"/>
      <c r="X50" s="270"/>
      <c r="Y50" s="270"/>
      <c r="Z50" s="270"/>
      <c r="AA50" s="270"/>
      <c r="AB50" s="270"/>
      <c r="AC50" s="270"/>
    </row>
    <row r="51" spans="1:29" ht="78.75" x14ac:dyDescent="0.25">
      <c r="A51" s="713"/>
      <c r="B51" s="715"/>
      <c r="C51" s="718"/>
      <c r="D51" s="705"/>
      <c r="E51" s="705"/>
      <c r="F51" s="698"/>
      <c r="G51" s="265" t="s">
        <v>2199</v>
      </c>
      <c r="H51" s="281" t="s">
        <v>2200</v>
      </c>
      <c r="I51" s="698"/>
      <c r="J51" s="698"/>
      <c r="K51" s="708"/>
      <c r="L51" s="698"/>
      <c r="M51" s="278"/>
      <c r="N51" s="279"/>
      <c r="O51" s="269"/>
      <c r="P51" s="269"/>
      <c r="Q51" s="269"/>
      <c r="R51" s="270"/>
      <c r="S51" s="270"/>
      <c r="T51" s="270"/>
      <c r="U51" s="270"/>
      <c r="V51" s="270"/>
      <c r="W51" s="270"/>
      <c r="X51" s="270"/>
      <c r="Y51" s="270"/>
      <c r="Z51" s="270"/>
      <c r="AA51" s="270"/>
      <c r="AB51" s="270"/>
      <c r="AC51" s="270"/>
    </row>
    <row r="52" spans="1:29" x14ac:dyDescent="0.25">
      <c r="A52" s="713"/>
      <c r="B52" s="715"/>
      <c r="C52" s="718"/>
      <c r="D52" s="705"/>
      <c r="E52" s="705"/>
      <c r="F52" s="698"/>
      <c r="G52" s="308" t="s">
        <v>2109</v>
      </c>
      <c r="H52" s="280" t="s">
        <v>2110</v>
      </c>
      <c r="I52" s="698"/>
      <c r="J52" s="698"/>
      <c r="K52" s="708"/>
      <c r="L52" s="698"/>
      <c r="M52" s="278"/>
      <c r="N52" s="279"/>
      <c r="O52" s="269"/>
      <c r="P52" s="269"/>
      <c r="Q52" s="269"/>
      <c r="R52" s="270"/>
      <c r="S52" s="270"/>
      <c r="T52" s="270"/>
      <c r="U52" s="270"/>
      <c r="V52" s="270"/>
      <c r="W52" s="270"/>
      <c r="X52" s="270"/>
      <c r="Y52" s="270"/>
      <c r="Z52" s="270"/>
      <c r="AA52" s="270"/>
      <c r="AB52" s="270"/>
      <c r="AC52" s="270"/>
    </row>
    <row r="53" spans="1:29" ht="90" x14ac:dyDescent="0.25">
      <c r="A53" s="713"/>
      <c r="B53" s="715"/>
      <c r="C53" s="718"/>
      <c r="D53" s="705"/>
      <c r="E53" s="705"/>
      <c r="F53" s="698"/>
      <c r="G53" s="265" t="s">
        <v>2201</v>
      </c>
      <c r="H53" s="266" t="s">
        <v>2202</v>
      </c>
      <c r="I53" s="698"/>
      <c r="J53" s="698"/>
      <c r="K53" s="708"/>
      <c r="L53" s="698"/>
      <c r="M53" s="278"/>
      <c r="N53" s="279"/>
      <c r="O53" s="269"/>
      <c r="P53" s="269"/>
      <c r="Q53" s="269"/>
      <c r="R53" s="270"/>
      <c r="S53" s="270"/>
      <c r="T53" s="270"/>
      <c r="U53" s="270"/>
      <c r="V53" s="270"/>
      <c r="W53" s="270"/>
      <c r="X53" s="270"/>
      <c r="Y53" s="270"/>
      <c r="Z53" s="270"/>
      <c r="AA53" s="270"/>
      <c r="AB53" s="270"/>
      <c r="AC53" s="270"/>
    </row>
    <row r="54" spans="1:29" x14ac:dyDescent="0.25">
      <c r="A54" s="713"/>
      <c r="B54" s="715"/>
      <c r="C54" s="718"/>
      <c r="D54" s="705"/>
      <c r="E54" s="705"/>
      <c r="F54" s="698"/>
      <c r="G54" s="308" t="s">
        <v>2113</v>
      </c>
      <c r="H54" s="697"/>
      <c r="I54" s="698"/>
      <c r="J54" s="698"/>
      <c r="K54" s="708"/>
      <c r="L54" s="698"/>
      <c r="M54" s="278"/>
      <c r="N54" s="279"/>
      <c r="O54" s="269"/>
      <c r="P54" s="269"/>
      <c r="Q54" s="269"/>
      <c r="R54" s="270"/>
      <c r="S54" s="270"/>
      <c r="T54" s="270"/>
      <c r="U54" s="270"/>
      <c r="V54" s="270"/>
      <c r="W54" s="270"/>
      <c r="X54" s="270"/>
      <c r="Y54" s="270"/>
      <c r="Z54" s="270"/>
      <c r="AA54" s="270"/>
      <c r="AB54" s="270"/>
      <c r="AC54" s="270"/>
    </row>
    <row r="55" spans="1:29" ht="101.25" x14ac:dyDescent="0.25">
      <c r="A55" s="713"/>
      <c r="B55" s="715"/>
      <c r="C55" s="718"/>
      <c r="D55" s="705"/>
      <c r="E55" s="705"/>
      <c r="F55" s="698"/>
      <c r="G55" s="265" t="s">
        <v>2203</v>
      </c>
      <c r="H55" s="698"/>
      <c r="I55" s="698"/>
      <c r="J55" s="698"/>
      <c r="K55" s="708"/>
      <c r="L55" s="698"/>
      <c r="M55" s="278"/>
      <c r="N55" s="279"/>
      <c r="O55" s="269"/>
      <c r="P55" s="269"/>
      <c r="Q55" s="269"/>
      <c r="R55" s="270"/>
      <c r="S55" s="270"/>
      <c r="T55" s="270"/>
      <c r="U55" s="270"/>
      <c r="V55" s="270"/>
      <c r="W55" s="270"/>
      <c r="X55" s="270"/>
      <c r="Y55" s="270"/>
      <c r="Z55" s="270"/>
      <c r="AA55" s="270"/>
      <c r="AB55" s="270"/>
      <c r="AC55" s="270"/>
    </row>
    <row r="56" spans="1:29" x14ac:dyDescent="0.25">
      <c r="A56" s="713"/>
      <c r="B56" s="715"/>
      <c r="C56" s="718"/>
      <c r="D56" s="705"/>
      <c r="E56" s="705"/>
      <c r="F56" s="698"/>
      <c r="G56" s="308" t="s">
        <v>2115</v>
      </c>
      <c r="H56" s="698"/>
      <c r="I56" s="698"/>
      <c r="J56" s="698"/>
      <c r="K56" s="708"/>
      <c r="L56" s="698"/>
      <c r="M56" s="278"/>
      <c r="N56" s="279"/>
      <c r="O56" s="269"/>
      <c r="P56" s="269"/>
      <c r="Q56" s="269"/>
      <c r="R56" s="270"/>
      <c r="S56" s="270"/>
      <c r="T56" s="270"/>
      <c r="U56" s="270"/>
      <c r="V56" s="270"/>
      <c r="W56" s="270"/>
      <c r="X56" s="270"/>
      <c r="Y56" s="270"/>
      <c r="Z56" s="270"/>
      <c r="AA56" s="270"/>
      <c r="AB56" s="270"/>
      <c r="AC56" s="270"/>
    </row>
    <row r="57" spans="1:29" ht="112.5" x14ac:dyDescent="0.25">
      <c r="A57" s="713"/>
      <c r="B57" s="716"/>
      <c r="C57" s="719"/>
      <c r="D57" s="705"/>
      <c r="E57" s="706"/>
      <c r="F57" s="699"/>
      <c r="G57" s="265" t="s">
        <v>2204</v>
      </c>
      <c r="H57" s="699"/>
      <c r="I57" s="699"/>
      <c r="J57" s="699"/>
      <c r="K57" s="709"/>
      <c r="L57" s="699"/>
      <c r="M57" s="278"/>
      <c r="N57" s="279"/>
      <c r="O57" s="269"/>
      <c r="P57" s="269"/>
      <c r="Q57" s="269"/>
      <c r="R57" s="270"/>
      <c r="S57" s="270"/>
      <c r="T57" s="270"/>
      <c r="U57" s="270"/>
      <c r="V57" s="270"/>
      <c r="W57" s="270"/>
      <c r="X57" s="270"/>
      <c r="Y57" s="270"/>
      <c r="Z57" s="270"/>
      <c r="AA57" s="270"/>
      <c r="AB57" s="270"/>
      <c r="AC57" s="270"/>
    </row>
    <row r="58" spans="1:29" s="264" customFormat="1" x14ac:dyDescent="0.25">
      <c r="A58" s="700" t="s">
        <v>1486</v>
      </c>
      <c r="B58" s="256" t="s">
        <v>1941</v>
      </c>
      <c r="C58" s="257" t="s">
        <v>1942</v>
      </c>
      <c r="D58" s="258" t="s">
        <v>1943</v>
      </c>
      <c r="E58" s="257" t="s">
        <v>1944</v>
      </c>
      <c r="F58" s="257" t="s">
        <v>1945</v>
      </c>
      <c r="G58" s="259" t="s">
        <v>1946</v>
      </c>
      <c r="H58" s="259" t="s">
        <v>1947</v>
      </c>
      <c r="I58" s="260" t="s">
        <v>1948</v>
      </c>
      <c r="J58" s="261" t="s">
        <v>1949</v>
      </c>
      <c r="K58" s="261" t="s">
        <v>1950</v>
      </c>
      <c r="L58" s="261" t="s">
        <v>1951</v>
      </c>
      <c r="M58" s="262"/>
      <c r="N58" s="263"/>
      <c r="O58" s="263"/>
      <c r="P58" s="263"/>
      <c r="Q58" s="263"/>
      <c r="R58" s="132"/>
      <c r="S58" s="132"/>
      <c r="T58" s="132"/>
      <c r="U58" s="132"/>
      <c r="V58" s="132"/>
      <c r="W58" s="132"/>
      <c r="X58" s="132"/>
      <c r="Y58" s="132"/>
      <c r="Z58" s="132"/>
      <c r="AA58" s="132"/>
      <c r="AB58" s="132"/>
      <c r="AC58" s="132"/>
    </row>
    <row r="59" spans="1:29" ht="135" x14ac:dyDescent="0.25">
      <c r="A59" s="700"/>
      <c r="B59" s="271" t="s">
        <v>2205</v>
      </c>
      <c r="C59" s="271" t="s">
        <v>2206</v>
      </c>
      <c r="D59" s="271" t="s">
        <v>2207</v>
      </c>
      <c r="E59" s="271" t="s">
        <v>2208</v>
      </c>
      <c r="F59" s="266" t="s">
        <v>2209</v>
      </c>
      <c r="G59" s="266" t="s">
        <v>2210</v>
      </c>
      <c r="H59" s="265" t="s">
        <v>2211</v>
      </c>
      <c r="I59" s="265" t="s">
        <v>2212</v>
      </c>
      <c r="J59" s="265" t="s">
        <v>2213</v>
      </c>
      <c r="K59" s="265" t="s">
        <v>2214</v>
      </c>
      <c r="L59" s="265" t="s">
        <v>2215</v>
      </c>
      <c r="M59" s="267"/>
      <c r="N59" s="268"/>
      <c r="O59" s="269"/>
      <c r="P59" s="269"/>
      <c r="Q59" s="269"/>
      <c r="R59" s="270"/>
      <c r="S59" s="270"/>
      <c r="T59" s="270"/>
      <c r="U59" s="270"/>
      <c r="V59" s="270"/>
      <c r="W59" s="270"/>
      <c r="X59" s="270"/>
      <c r="Y59" s="270"/>
      <c r="Z59" s="270"/>
      <c r="AA59" s="270"/>
      <c r="AB59" s="270"/>
      <c r="AC59" s="270"/>
    </row>
    <row r="60" spans="1:29" s="198" customFormat="1" x14ac:dyDescent="0.25">
      <c r="A60" s="700"/>
      <c r="B60" s="272" t="s">
        <v>1963</v>
      </c>
      <c r="C60" s="286" t="s">
        <v>1964</v>
      </c>
      <c r="D60" s="286" t="s">
        <v>1965</v>
      </c>
      <c r="E60" s="286" t="s">
        <v>1966</v>
      </c>
      <c r="F60" s="286" t="s">
        <v>1967</v>
      </c>
      <c r="G60" s="287" t="s">
        <v>1968</v>
      </c>
      <c r="H60" s="260" t="s">
        <v>1969</v>
      </c>
      <c r="I60" s="260" t="s">
        <v>1970</v>
      </c>
      <c r="J60" s="261" t="s">
        <v>1971</v>
      </c>
      <c r="K60" s="261" t="s">
        <v>1972</v>
      </c>
      <c r="L60" s="261" t="s">
        <v>1973</v>
      </c>
      <c r="M60" s="284"/>
      <c r="N60" s="285"/>
      <c r="O60" s="263"/>
      <c r="P60" s="263"/>
      <c r="Q60" s="263"/>
      <c r="R60" s="132"/>
      <c r="S60" s="132"/>
      <c r="T60" s="132"/>
      <c r="U60" s="132"/>
      <c r="V60" s="132"/>
      <c r="W60" s="132"/>
      <c r="X60" s="132"/>
      <c r="Y60" s="132"/>
      <c r="Z60" s="132"/>
      <c r="AA60" s="132"/>
      <c r="AB60" s="132"/>
      <c r="AC60" s="132"/>
    </row>
    <row r="61" spans="1:29" ht="135" x14ac:dyDescent="0.25">
      <c r="A61" s="700"/>
      <c r="B61" s="271" t="s">
        <v>2216</v>
      </c>
      <c r="C61" s="271" t="s">
        <v>2217</v>
      </c>
      <c r="D61" s="271" t="s">
        <v>2218</v>
      </c>
      <c r="E61" s="271" t="s">
        <v>2219</v>
      </c>
      <c r="F61" s="266" t="s">
        <v>2220</v>
      </c>
      <c r="G61" s="266" t="s">
        <v>2221</v>
      </c>
      <c r="H61" s="265" t="s">
        <v>2222</v>
      </c>
      <c r="I61" s="265" t="s">
        <v>2223</v>
      </c>
      <c r="J61" s="265" t="s">
        <v>2224</v>
      </c>
      <c r="K61" s="265" t="s">
        <v>2225</v>
      </c>
      <c r="L61" s="265" t="s">
        <v>2226</v>
      </c>
      <c r="M61" s="267"/>
      <c r="N61" s="268"/>
      <c r="O61" s="269"/>
      <c r="P61" s="269"/>
      <c r="Q61" s="269"/>
      <c r="R61" s="270"/>
      <c r="S61" s="270"/>
      <c r="T61" s="270"/>
      <c r="U61" s="270"/>
      <c r="V61" s="270"/>
      <c r="W61" s="270"/>
      <c r="X61" s="270"/>
      <c r="Y61" s="270"/>
      <c r="Z61" s="270"/>
      <c r="AA61" s="270"/>
      <c r="AB61" s="270"/>
      <c r="AC61" s="270"/>
    </row>
    <row r="62" spans="1:29" s="198" customFormat="1" x14ac:dyDescent="0.25">
      <c r="A62" s="700"/>
      <c r="B62" s="272" t="s">
        <v>1985</v>
      </c>
      <c r="C62" s="286" t="s">
        <v>1986</v>
      </c>
      <c r="D62" s="286" t="s">
        <v>1987</v>
      </c>
      <c r="E62" s="286" t="s">
        <v>1988</v>
      </c>
      <c r="F62" s="286" t="s">
        <v>1989</v>
      </c>
      <c r="G62" s="287" t="s">
        <v>1990</v>
      </c>
      <c r="H62" s="260" t="s">
        <v>1991</v>
      </c>
      <c r="I62" s="260" t="s">
        <v>1992</v>
      </c>
      <c r="J62" s="261" t="s">
        <v>1993</v>
      </c>
      <c r="K62" s="261" t="s">
        <v>1994</v>
      </c>
      <c r="L62" s="261" t="s">
        <v>1995</v>
      </c>
      <c r="M62" s="284"/>
      <c r="N62" s="285"/>
      <c r="O62" s="263"/>
      <c r="P62" s="263"/>
      <c r="Q62" s="263"/>
      <c r="R62" s="132"/>
      <c r="S62" s="132"/>
      <c r="T62" s="132"/>
      <c r="U62" s="132"/>
      <c r="V62" s="132"/>
      <c r="W62" s="132"/>
      <c r="X62" s="132"/>
      <c r="Y62" s="132"/>
      <c r="Z62" s="132"/>
      <c r="AA62" s="132"/>
      <c r="AB62" s="132"/>
      <c r="AC62" s="132"/>
    </row>
    <row r="63" spans="1:29" ht="135" x14ac:dyDescent="0.25">
      <c r="A63" s="700"/>
      <c r="B63" s="271" t="s">
        <v>2227</v>
      </c>
      <c r="C63" s="271" t="s">
        <v>2228</v>
      </c>
      <c r="D63" s="271" t="s">
        <v>2229</v>
      </c>
      <c r="E63" s="271" t="s">
        <v>2230</v>
      </c>
      <c r="F63" s="266" t="s">
        <v>2231</v>
      </c>
      <c r="G63" s="271" t="s">
        <v>2232</v>
      </c>
      <c r="H63" s="266" t="s">
        <v>2233</v>
      </c>
      <c r="I63" s="265" t="s">
        <v>2234</v>
      </c>
      <c r="J63" s="265" t="s">
        <v>2235</v>
      </c>
      <c r="K63" s="265" t="s">
        <v>2236</v>
      </c>
      <c r="L63" s="265" t="s">
        <v>2237</v>
      </c>
      <c r="M63" s="267"/>
      <c r="N63" s="268"/>
      <c r="O63" s="269"/>
      <c r="P63" s="269"/>
      <c r="Q63" s="269"/>
      <c r="R63" s="270"/>
      <c r="S63" s="270"/>
      <c r="T63" s="270"/>
      <c r="U63" s="270"/>
      <c r="V63" s="270"/>
      <c r="W63" s="270"/>
      <c r="X63" s="270"/>
      <c r="Y63" s="270"/>
      <c r="Z63" s="270"/>
      <c r="AA63" s="270"/>
      <c r="AB63" s="270"/>
      <c r="AC63" s="270"/>
    </row>
    <row r="64" spans="1:29" s="198" customFormat="1" x14ac:dyDescent="0.25">
      <c r="A64" s="700"/>
      <c r="B64" s="272" t="s">
        <v>2007</v>
      </c>
      <c r="C64" s="286" t="s">
        <v>2008</v>
      </c>
      <c r="D64" s="286" t="s">
        <v>2009</v>
      </c>
      <c r="E64" s="286" t="s">
        <v>2010</v>
      </c>
      <c r="F64" s="286" t="s">
        <v>2011</v>
      </c>
      <c r="G64" s="287" t="s">
        <v>2012</v>
      </c>
      <c r="H64" s="290" t="s">
        <v>2013</v>
      </c>
      <c r="I64" s="290" t="s">
        <v>2014</v>
      </c>
      <c r="J64" s="311" t="s">
        <v>2015</v>
      </c>
      <c r="K64" s="311" t="s">
        <v>2016</v>
      </c>
      <c r="L64" s="311" t="s">
        <v>2017</v>
      </c>
      <c r="M64" s="284"/>
      <c r="N64" s="285"/>
      <c r="O64" s="263"/>
      <c r="P64" s="263"/>
      <c r="Q64" s="263"/>
      <c r="R64" s="132"/>
      <c r="S64" s="132"/>
      <c r="T64" s="132"/>
      <c r="U64" s="132"/>
      <c r="V64" s="132"/>
      <c r="W64" s="132"/>
      <c r="X64" s="132"/>
      <c r="Y64" s="132"/>
      <c r="Z64" s="132"/>
      <c r="AA64" s="132"/>
      <c r="AB64" s="132"/>
      <c r="AC64" s="132"/>
    </row>
    <row r="65" spans="1:29" ht="123.75" x14ac:dyDescent="0.25">
      <c r="A65" s="700"/>
      <c r="B65" s="271" t="s">
        <v>2238</v>
      </c>
      <c r="C65" s="271" t="s">
        <v>2239</v>
      </c>
      <c r="D65" s="271" t="s">
        <v>2240</v>
      </c>
      <c r="E65" s="271" t="s">
        <v>2241</v>
      </c>
      <c r="F65" s="266" t="s">
        <v>2242</v>
      </c>
      <c r="G65" s="266" t="s">
        <v>2243</v>
      </c>
      <c r="H65" s="265" t="s">
        <v>2244</v>
      </c>
      <c r="I65" s="265" t="s">
        <v>2245</v>
      </c>
      <c r="J65" s="265" t="s">
        <v>2246</v>
      </c>
      <c r="K65" s="265" t="s">
        <v>2247</v>
      </c>
      <c r="L65" s="265" t="s">
        <v>2248</v>
      </c>
      <c r="M65" s="267"/>
      <c r="N65" s="268"/>
      <c r="O65" s="269"/>
      <c r="P65" s="269"/>
      <c r="Q65" s="269"/>
      <c r="R65" s="270"/>
      <c r="S65" s="270"/>
      <c r="T65" s="270"/>
      <c r="U65" s="270"/>
      <c r="V65" s="270"/>
      <c r="W65" s="270"/>
      <c r="X65" s="270"/>
      <c r="Y65" s="270"/>
      <c r="Z65" s="270"/>
      <c r="AA65" s="270"/>
      <c r="AB65" s="270"/>
      <c r="AC65" s="270"/>
    </row>
    <row r="66" spans="1:29" s="198" customFormat="1" x14ac:dyDescent="0.25">
      <c r="A66" s="700"/>
      <c r="B66" s="272" t="s">
        <v>2029</v>
      </c>
      <c r="C66" s="286" t="s">
        <v>2030</v>
      </c>
      <c r="D66" s="286" t="s">
        <v>2031</v>
      </c>
      <c r="E66" s="286" t="s">
        <v>2032</v>
      </c>
      <c r="F66" s="283" t="s">
        <v>2033</v>
      </c>
      <c r="G66" s="287" t="s">
        <v>2034</v>
      </c>
      <c r="H66" s="260" t="s">
        <v>2035</v>
      </c>
      <c r="I66" s="260" t="s">
        <v>2036</v>
      </c>
      <c r="J66" s="261" t="s">
        <v>2037</v>
      </c>
      <c r="K66" s="261" t="s">
        <v>2038</v>
      </c>
      <c r="L66" s="261" t="s">
        <v>2039</v>
      </c>
      <c r="M66" s="284"/>
      <c r="N66" s="285"/>
      <c r="O66" s="263"/>
      <c r="P66" s="263"/>
      <c r="Q66" s="263"/>
      <c r="R66" s="132"/>
      <c r="S66" s="132"/>
      <c r="T66" s="132"/>
      <c r="U66" s="132"/>
      <c r="V66" s="132"/>
      <c r="W66" s="132"/>
      <c r="X66" s="132"/>
      <c r="Y66" s="132"/>
      <c r="Z66" s="132"/>
      <c r="AA66" s="132"/>
      <c r="AB66" s="132"/>
      <c r="AC66" s="132"/>
    </row>
    <row r="67" spans="1:29" ht="123.75" x14ac:dyDescent="0.25">
      <c r="A67" s="700"/>
      <c r="B67" s="271" t="s">
        <v>2249</v>
      </c>
      <c r="C67" s="265" t="s">
        <v>2250</v>
      </c>
      <c r="D67" s="265" t="s">
        <v>2251</v>
      </c>
      <c r="E67" s="265" t="s">
        <v>2252</v>
      </c>
      <c r="F67" s="281" t="s">
        <v>2253</v>
      </c>
      <c r="G67" s="265" t="s">
        <v>2254</v>
      </c>
      <c r="H67" s="265" t="s">
        <v>2255</v>
      </c>
      <c r="I67" s="265" t="s">
        <v>2256</v>
      </c>
      <c r="J67" s="265" t="s">
        <v>2257</v>
      </c>
      <c r="K67" s="265" t="s">
        <v>2258</v>
      </c>
      <c r="L67" s="265" t="s">
        <v>2259</v>
      </c>
      <c r="M67" s="267"/>
      <c r="N67" s="268"/>
      <c r="O67" s="269"/>
      <c r="P67" s="269"/>
      <c r="Q67" s="269"/>
      <c r="R67" s="270"/>
      <c r="S67" s="270"/>
      <c r="T67" s="270"/>
      <c r="U67" s="270"/>
      <c r="V67" s="270"/>
      <c r="W67" s="270"/>
      <c r="X67" s="270"/>
      <c r="Y67" s="270"/>
      <c r="Z67" s="270"/>
      <c r="AA67" s="270"/>
      <c r="AB67" s="270"/>
      <c r="AC67" s="270"/>
    </row>
    <row r="68" spans="1:29" s="198" customFormat="1" x14ac:dyDescent="0.25">
      <c r="A68" s="700"/>
      <c r="B68" s="701"/>
      <c r="C68" s="697"/>
      <c r="D68" s="704"/>
      <c r="E68" s="704"/>
      <c r="F68" s="258" t="s">
        <v>2051</v>
      </c>
      <c r="G68" s="292" t="s">
        <v>2052</v>
      </c>
      <c r="H68" s="260" t="s">
        <v>2053</v>
      </c>
      <c r="I68" s="260" t="s">
        <v>2054</v>
      </c>
      <c r="J68" s="261" t="s">
        <v>2055</v>
      </c>
      <c r="K68" s="261" t="s">
        <v>2056</v>
      </c>
      <c r="L68" s="261" t="s">
        <v>2057</v>
      </c>
      <c r="M68" s="284"/>
      <c r="N68" s="285"/>
      <c r="O68" s="263"/>
      <c r="P68" s="263"/>
      <c r="Q68" s="263"/>
      <c r="R68" s="132"/>
      <c r="S68" s="132"/>
      <c r="T68" s="132"/>
      <c r="U68" s="132"/>
      <c r="V68" s="132"/>
      <c r="W68" s="132"/>
      <c r="X68" s="132"/>
      <c r="Y68" s="132"/>
      <c r="Z68" s="132"/>
      <c r="AA68" s="132"/>
      <c r="AB68" s="132"/>
      <c r="AC68" s="132"/>
    </row>
    <row r="69" spans="1:29" ht="101.25" x14ac:dyDescent="0.25">
      <c r="A69" s="700"/>
      <c r="B69" s="702"/>
      <c r="C69" s="698"/>
      <c r="D69" s="705"/>
      <c r="E69" s="705"/>
      <c r="F69" s="281" t="s">
        <v>2260</v>
      </c>
      <c r="G69" s="265" t="s">
        <v>2261</v>
      </c>
      <c r="H69" s="265" t="s">
        <v>2262</v>
      </c>
      <c r="I69" s="265" t="s">
        <v>2263</v>
      </c>
      <c r="J69" s="265" t="s">
        <v>2264</v>
      </c>
      <c r="K69" s="265" t="s">
        <v>2265</v>
      </c>
      <c r="L69" s="265" t="s">
        <v>2266</v>
      </c>
      <c r="M69" s="267"/>
      <c r="N69" s="268"/>
      <c r="O69" s="269"/>
      <c r="P69" s="269"/>
      <c r="Q69" s="269"/>
      <c r="R69" s="270"/>
      <c r="S69" s="270"/>
      <c r="T69" s="270"/>
      <c r="U69" s="270"/>
      <c r="V69" s="270"/>
      <c r="W69" s="270"/>
      <c r="X69" s="270"/>
      <c r="Y69" s="270"/>
      <c r="Z69" s="270"/>
      <c r="AA69" s="270"/>
      <c r="AB69" s="270"/>
      <c r="AC69" s="270"/>
    </row>
    <row r="70" spans="1:29" s="198" customFormat="1" x14ac:dyDescent="0.25">
      <c r="A70" s="700"/>
      <c r="B70" s="702"/>
      <c r="C70" s="698"/>
      <c r="D70" s="705"/>
      <c r="E70" s="705"/>
      <c r="F70" s="258" t="s">
        <v>2065</v>
      </c>
      <c r="G70" s="275" t="s">
        <v>2066</v>
      </c>
      <c r="H70" s="275" t="s">
        <v>2067</v>
      </c>
      <c r="I70" s="260" t="s">
        <v>2068</v>
      </c>
      <c r="J70" s="261" t="s">
        <v>2069</v>
      </c>
      <c r="K70" s="261" t="s">
        <v>2070</v>
      </c>
      <c r="L70" s="261" t="s">
        <v>2071</v>
      </c>
      <c r="M70" s="284"/>
      <c r="N70" s="285"/>
      <c r="O70" s="263"/>
      <c r="P70" s="263"/>
      <c r="Q70" s="263"/>
      <c r="R70" s="132"/>
      <c r="S70" s="132"/>
      <c r="T70" s="132"/>
      <c r="U70" s="132"/>
      <c r="V70" s="132"/>
      <c r="W70" s="132"/>
      <c r="X70" s="132"/>
      <c r="Y70" s="132"/>
      <c r="Z70" s="132"/>
      <c r="AA70" s="132"/>
      <c r="AB70" s="132"/>
      <c r="AC70" s="132"/>
    </row>
    <row r="71" spans="1:29" ht="112.5" x14ac:dyDescent="0.25">
      <c r="A71" s="700"/>
      <c r="B71" s="702"/>
      <c r="C71" s="698"/>
      <c r="D71" s="705"/>
      <c r="E71" s="705"/>
      <c r="F71" s="281" t="s">
        <v>2267</v>
      </c>
      <c r="G71" s="265" t="s">
        <v>2268</v>
      </c>
      <c r="H71" s="265" t="s">
        <v>2269</v>
      </c>
      <c r="I71" s="265" t="s">
        <v>2270</v>
      </c>
      <c r="J71" s="265" t="s">
        <v>2271</v>
      </c>
      <c r="K71" s="265" t="s">
        <v>2272</v>
      </c>
      <c r="L71" s="265" t="s">
        <v>2273</v>
      </c>
      <c r="M71" s="267"/>
      <c r="N71" s="268"/>
      <c r="O71" s="269"/>
      <c r="P71" s="269"/>
      <c r="Q71" s="269"/>
      <c r="R71" s="270"/>
      <c r="S71" s="270"/>
      <c r="T71" s="270"/>
      <c r="U71" s="270"/>
      <c r="V71" s="270"/>
      <c r="W71" s="270"/>
      <c r="X71" s="270"/>
      <c r="Y71" s="270"/>
      <c r="Z71" s="270"/>
      <c r="AA71" s="270"/>
      <c r="AB71" s="270"/>
      <c r="AC71" s="270"/>
    </row>
    <row r="72" spans="1:29" s="198" customFormat="1" x14ac:dyDescent="0.25">
      <c r="A72" s="700"/>
      <c r="B72" s="702"/>
      <c r="C72" s="698"/>
      <c r="D72" s="705"/>
      <c r="E72" s="705"/>
      <c r="F72" s="258" t="s">
        <v>2079</v>
      </c>
      <c r="G72" s="275" t="s">
        <v>2080</v>
      </c>
      <c r="H72" s="275" t="s">
        <v>2081</v>
      </c>
      <c r="I72" s="260" t="s">
        <v>2082</v>
      </c>
      <c r="J72" s="261" t="s">
        <v>2083</v>
      </c>
      <c r="K72" s="704"/>
      <c r="L72" s="261" t="s">
        <v>2084</v>
      </c>
      <c r="M72" s="294"/>
      <c r="N72" s="295"/>
      <c r="O72" s="263"/>
      <c r="P72" s="263"/>
      <c r="Q72" s="263"/>
      <c r="R72" s="132"/>
      <c r="S72" s="132"/>
      <c r="T72" s="132"/>
      <c r="U72" s="132"/>
      <c r="V72" s="132"/>
      <c r="W72" s="132"/>
      <c r="X72" s="132"/>
      <c r="Y72" s="132"/>
      <c r="Z72" s="132"/>
      <c r="AA72" s="132"/>
      <c r="AB72" s="132"/>
      <c r="AC72" s="132"/>
    </row>
    <row r="73" spans="1:29" ht="90" x14ac:dyDescent="0.25">
      <c r="A73" s="700"/>
      <c r="B73" s="702"/>
      <c r="C73" s="698"/>
      <c r="D73" s="705"/>
      <c r="E73" s="705"/>
      <c r="F73" s="265" t="s">
        <v>2274</v>
      </c>
      <c r="G73" s="265" t="s">
        <v>2275</v>
      </c>
      <c r="H73" s="265" t="s">
        <v>2276</v>
      </c>
      <c r="I73" s="265" t="s">
        <v>2277</v>
      </c>
      <c r="J73" s="265" t="s">
        <v>2278</v>
      </c>
      <c r="K73" s="705"/>
      <c r="L73" s="265" t="s">
        <v>2279</v>
      </c>
      <c r="M73" s="294"/>
      <c r="N73" s="295"/>
      <c r="O73" s="269"/>
      <c r="P73" s="269"/>
      <c r="Q73" s="269"/>
      <c r="R73" s="270"/>
      <c r="S73" s="270"/>
      <c r="T73" s="270"/>
      <c r="U73" s="270"/>
      <c r="V73" s="270"/>
      <c r="W73" s="270"/>
      <c r="X73" s="270"/>
      <c r="Y73" s="270"/>
      <c r="Z73" s="270"/>
      <c r="AA73" s="270"/>
      <c r="AB73" s="270"/>
      <c r="AC73" s="270"/>
    </row>
    <row r="74" spans="1:29" s="298" customFormat="1" x14ac:dyDescent="0.25">
      <c r="A74" s="700"/>
      <c r="B74" s="702"/>
      <c r="C74" s="698"/>
      <c r="D74" s="705"/>
      <c r="E74" s="705"/>
      <c r="F74" s="258" t="s">
        <v>2091</v>
      </c>
      <c r="G74" s="280" t="s">
        <v>2092</v>
      </c>
      <c r="H74" s="260" t="s">
        <v>2093</v>
      </c>
      <c r="I74" s="260" t="s">
        <v>2094</v>
      </c>
      <c r="J74" s="261" t="s">
        <v>2095</v>
      </c>
      <c r="K74" s="705"/>
      <c r="L74" s="694"/>
      <c r="M74" s="297"/>
      <c r="N74" s="269"/>
      <c r="O74" s="269"/>
      <c r="P74" s="269"/>
      <c r="Q74" s="269"/>
      <c r="R74" s="270"/>
      <c r="S74" s="270"/>
      <c r="T74" s="270"/>
      <c r="U74" s="270"/>
      <c r="V74" s="270"/>
      <c r="W74" s="270"/>
      <c r="X74" s="270"/>
      <c r="Y74" s="270"/>
      <c r="Z74" s="270"/>
      <c r="AA74" s="270"/>
      <c r="AB74" s="270"/>
      <c r="AC74" s="270"/>
    </row>
    <row r="75" spans="1:29" ht="123.75" x14ac:dyDescent="0.25">
      <c r="A75" s="700"/>
      <c r="B75" s="702"/>
      <c r="C75" s="698"/>
      <c r="D75" s="705"/>
      <c r="E75" s="705"/>
      <c r="F75" s="265" t="s">
        <v>2280</v>
      </c>
      <c r="G75" s="265" t="s">
        <v>2281</v>
      </c>
      <c r="H75" s="265" t="s">
        <v>2282</v>
      </c>
      <c r="I75" s="265" t="s">
        <v>2283</v>
      </c>
      <c r="J75" s="265" t="s">
        <v>2284</v>
      </c>
      <c r="K75" s="705"/>
      <c r="L75" s="695"/>
      <c r="M75" s="299"/>
      <c r="N75" s="269"/>
      <c r="O75" s="269"/>
      <c r="P75" s="269"/>
      <c r="Q75" s="269"/>
      <c r="R75" s="270"/>
      <c r="S75" s="270"/>
      <c r="T75" s="270"/>
      <c r="U75" s="270"/>
      <c r="V75" s="270"/>
      <c r="W75" s="270"/>
      <c r="X75" s="270"/>
      <c r="Y75" s="270"/>
      <c r="Z75" s="270"/>
      <c r="AA75" s="270"/>
      <c r="AB75" s="270"/>
      <c r="AC75" s="270"/>
    </row>
    <row r="76" spans="1:29" x14ac:dyDescent="0.25">
      <c r="A76" s="700"/>
      <c r="B76" s="702"/>
      <c r="C76" s="698"/>
      <c r="D76" s="705"/>
      <c r="E76" s="705"/>
      <c r="F76" s="694"/>
      <c r="G76" s="280" t="s">
        <v>2101</v>
      </c>
      <c r="H76" s="260" t="s">
        <v>2102</v>
      </c>
      <c r="I76" s="697"/>
      <c r="J76" s="694"/>
      <c r="K76" s="705"/>
      <c r="L76" s="695"/>
      <c r="M76" s="299"/>
      <c r="N76" s="301"/>
      <c r="O76" s="301"/>
      <c r="P76" s="301"/>
      <c r="Q76" s="301"/>
      <c r="R76" s="298"/>
      <c r="S76" s="298"/>
      <c r="T76" s="298"/>
      <c r="U76" s="298"/>
      <c r="V76" s="298"/>
      <c r="W76" s="298"/>
      <c r="X76" s="298"/>
      <c r="Y76" s="298"/>
      <c r="Z76" s="298"/>
      <c r="AA76" s="298"/>
      <c r="AB76" s="298"/>
      <c r="AC76" s="298"/>
    </row>
    <row r="77" spans="1:29" ht="67.5" x14ac:dyDescent="0.25">
      <c r="A77" s="700"/>
      <c r="B77" s="702"/>
      <c r="C77" s="698"/>
      <c r="D77" s="705"/>
      <c r="E77" s="705"/>
      <c r="F77" s="695"/>
      <c r="G77" s="265" t="s">
        <v>2285</v>
      </c>
      <c r="H77" s="265" t="s">
        <v>2286</v>
      </c>
      <c r="I77" s="698"/>
      <c r="J77" s="695"/>
      <c r="K77" s="705"/>
      <c r="L77" s="695"/>
      <c r="M77" s="299"/>
      <c r="N77" s="301"/>
      <c r="O77" s="302"/>
      <c r="P77" s="302"/>
      <c r="Q77" s="302"/>
    </row>
    <row r="78" spans="1:29" x14ac:dyDescent="0.25">
      <c r="A78" s="700"/>
      <c r="B78" s="702"/>
      <c r="C78" s="698"/>
      <c r="D78" s="705"/>
      <c r="E78" s="705"/>
      <c r="F78" s="695"/>
      <c r="G78" s="280" t="s">
        <v>2105</v>
      </c>
      <c r="H78" s="260" t="s">
        <v>2106</v>
      </c>
      <c r="I78" s="698"/>
      <c r="J78" s="695"/>
      <c r="K78" s="705"/>
      <c r="L78" s="695"/>
      <c r="M78" s="299"/>
      <c r="N78" s="301"/>
      <c r="O78" s="302"/>
      <c r="P78" s="302"/>
      <c r="Q78" s="302"/>
    </row>
    <row r="79" spans="1:29" ht="56.25" x14ac:dyDescent="0.25">
      <c r="A79" s="700"/>
      <c r="B79" s="702"/>
      <c r="C79" s="698"/>
      <c r="D79" s="705"/>
      <c r="E79" s="705"/>
      <c r="F79" s="695"/>
      <c r="G79" s="265" t="s">
        <v>2107</v>
      </c>
      <c r="H79" s="265" t="s">
        <v>2287</v>
      </c>
      <c r="I79" s="698"/>
      <c r="J79" s="695"/>
      <c r="K79" s="705"/>
      <c r="L79" s="695"/>
      <c r="M79" s="299"/>
      <c r="N79" s="301"/>
      <c r="O79" s="302"/>
      <c r="P79" s="302"/>
      <c r="Q79" s="302"/>
    </row>
    <row r="80" spans="1:29" x14ac:dyDescent="0.25">
      <c r="A80" s="700"/>
      <c r="B80" s="702"/>
      <c r="C80" s="698"/>
      <c r="D80" s="705"/>
      <c r="E80" s="705"/>
      <c r="F80" s="695"/>
      <c r="G80" s="280" t="s">
        <v>2109</v>
      </c>
      <c r="H80" s="260" t="s">
        <v>2110</v>
      </c>
      <c r="I80" s="698"/>
      <c r="J80" s="695"/>
      <c r="K80" s="705"/>
      <c r="L80" s="695"/>
      <c r="M80" s="299"/>
      <c r="N80" s="301"/>
      <c r="O80" s="302"/>
      <c r="P80" s="302"/>
      <c r="Q80" s="302"/>
    </row>
    <row r="81" spans="1:17" ht="90" x14ac:dyDescent="0.25">
      <c r="A81" s="700"/>
      <c r="B81" s="702"/>
      <c r="C81" s="698"/>
      <c r="D81" s="705"/>
      <c r="E81" s="705"/>
      <c r="F81" s="695"/>
      <c r="G81" s="265" t="s">
        <v>2288</v>
      </c>
      <c r="H81" s="265" t="s">
        <v>2289</v>
      </c>
      <c r="I81" s="698"/>
      <c r="J81" s="695"/>
      <c r="K81" s="705"/>
      <c r="L81" s="695"/>
      <c r="M81" s="299"/>
      <c r="N81" s="301"/>
      <c r="O81" s="302"/>
      <c r="P81" s="302"/>
      <c r="Q81" s="302"/>
    </row>
    <row r="82" spans="1:17" x14ac:dyDescent="0.25">
      <c r="A82" s="700"/>
      <c r="B82" s="702"/>
      <c r="C82" s="698"/>
      <c r="D82" s="705"/>
      <c r="E82" s="705"/>
      <c r="F82" s="695"/>
      <c r="G82" s="280" t="s">
        <v>2113</v>
      </c>
      <c r="H82" s="694"/>
      <c r="I82" s="698"/>
      <c r="J82" s="695"/>
      <c r="K82" s="705"/>
      <c r="L82" s="695"/>
      <c r="M82" s="299"/>
      <c r="N82" s="301"/>
      <c r="O82" s="302"/>
      <c r="P82" s="302"/>
      <c r="Q82" s="302"/>
    </row>
    <row r="83" spans="1:17" ht="78.75" x14ac:dyDescent="0.25">
      <c r="A83" s="700"/>
      <c r="B83" s="702"/>
      <c r="C83" s="698"/>
      <c r="D83" s="705"/>
      <c r="E83" s="705"/>
      <c r="F83" s="695"/>
      <c r="G83" s="265" t="s">
        <v>2290</v>
      </c>
      <c r="H83" s="695"/>
      <c r="I83" s="698"/>
      <c r="J83" s="695"/>
      <c r="K83" s="705"/>
      <c r="L83" s="695"/>
      <c r="M83" s="299"/>
      <c r="N83" s="301"/>
      <c r="O83" s="302"/>
      <c r="P83" s="302"/>
      <c r="Q83" s="302"/>
    </row>
    <row r="84" spans="1:17" x14ac:dyDescent="0.25">
      <c r="A84" s="700"/>
      <c r="B84" s="702"/>
      <c r="C84" s="698"/>
      <c r="D84" s="705"/>
      <c r="E84" s="705"/>
      <c r="F84" s="695"/>
      <c r="G84" s="280" t="s">
        <v>2115</v>
      </c>
      <c r="H84" s="695"/>
      <c r="I84" s="698"/>
      <c r="J84" s="695"/>
      <c r="K84" s="705"/>
      <c r="L84" s="695"/>
      <c r="M84" s="299"/>
      <c r="N84" s="301"/>
      <c r="O84" s="302"/>
      <c r="P84" s="302"/>
      <c r="Q84" s="302"/>
    </row>
    <row r="85" spans="1:17" ht="78.75" x14ac:dyDescent="0.25">
      <c r="A85" s="700"/>
      <c r="B85" s="703"/>
      <c r="C85" s="699"/>
      <c r="D85" s="706"/>
      <c r="E85" s="706"/>
      <c r="F85" s="696"/>
      <c r="G85" s="271" t="s">
        <v>2291</v>
      </c>
      <c r="H85" s="696"/>
      <c r="I85" s="699"/>
      <c r="J85" s="696"/>
      <c r="K85" s="706"/>
      <c r="L85" s="696"/>
      <c r="M85" s="299"/>
      <c r="N85" s="301"/>
      <c r="O85" s="302"/>
      <c r="P85" s="302"/>
      <c r="Q85" s="302"/>
    </row>
    <row r="86" spans="1:17" x14ac:dyDescent="0.25">
      <c r="A86" s="302"/>
      <c r="B86" s="302"/>
      <c r="C86" s="312"/>
      <c r="D86" s="312"/>
      <c r="E86" s="312"/>
      <c r="F86" s="312"/>
      <c r="G86" s="313"/>
      <c r="H86" s="314"/>
      <c r="I86" s="314"/>
      <c r="J86" s="314"/>
      <c r="K86" s="315"/>
      <c r="L86" s="301"/>
      <c r="M86" s="301"/>
      <c r="N86" s="301"/>
      <c r="O86" s="302"/>
      <c r="P86" s="302"/>
      <c r="Q86" s="302"/>
    </row>
    <row r="87" spans="1:17" x14ac:dyDescent="0.25">
      <c r="A87" s="302"/>
      <c r="B87" s="302"/>
      <c r="C87" s="312"/>
      <c r="D87" s="312"/>
      <c r="E87" s="312"/>
      <c r="F87" s="312"/>
      <c r="G87" s="301"/>
      <c r="H87" s="301"/>
      <c r="I87" s="301"/>
      <c r="J87" s="301"/>
      <c r="K87" s="301"/>
      <c r="L87" s="301"/>
      <c r="M87" s="301"/>
      <c r="N87" s="301"/>
      <c r="O87" s="302"/>
      <c r="P87" s="302"/>
      <c r="Q87" s="302"/>
    </row>
    <row r="88" spans="1:17" x14ac:dyDescent="0.25">
      <c r="A88" s="302"/>
      <c r="B88" s="302"/>
      <c r="C88" s="312"/>
      <c r="D88" s="312"/>
      <c r="E88" s="312"/>
      <c r="F88" s="312"/>
      <c r="G88" s="301"/>
      <c r="H88" s="301"/>
      <c r="I88" s="301"/>
      <c r="J88" s="301"/>
      <c r="K88" s="301"/>
      <c r="L88" s="301"/>
      <c r="M88" s="301"/>
      <c r="N88" s="301"/>
      <c r="O88" s="302"/>
      <c r="P88" s="302"/>
      <c r="Q88" s="302"/>
    </row>
    <row r="89" spans="1:17" x14ac:dyDescent="0.25">
      <c r="A89" s="302"/>
      <c r="B89" s="302"/>
      <c r="C89" s="312"/>
      <c r="D89" s="312"/>
      <c r="E89" s="312"/>
      <c r="F89" s="312"/>
      <c r="G89" s="301"/>
      <c r="H89" s="301"/>
      <c r="I89" s="301"/>
      <c r="J89" s="301"/>
      <c r="K89" s="301"/>
      <c r="L89" s="301"/>
      <c r="M89" s="301"/>
      <c r="N89" s="301"/>
      <c r="O89" s="302"/>
      <c r="P89" s="302"/>
      <c r="Q89" s="302"/>
    </row>
    <row r="90" spans="1:17" x14ac:dyDescent="0.25">
      <c r="A90" s="302"/>
      <c r="B90" s="302"/>
      <c r="C90" s="312"/>
      <c r="D90" s="312"/>
      <c r="E90" s="312"/>
      <c r="F90" s="312"/>
      <c r="G90" s="301"/>
      <c r="H90" s="301"/>
      <c r="I90" s="301"/>
      <c r="J90" s="301"/>
      <c r="K90" s="301"/>
      <c r="L90" s="301"/>
      <c r="M90" s="301"/>
      <c r="N90" s="301"/>
      <c r="O90" s="302"/>
      <c r="P90" s="302"/>
      <c r="Q90" s="302"/>
    </row>
    <row r="91" spans="1:17" x14ac:dyDescent="0.25">
      <c r="G91" s="298"/>
      <c r="H91" s="298"/>
      <c r="I91" s="298"/>
      <c r="J91" s="298"/>
      <c r="K91" s="298"/>
      <c r="L91" s="298"/>
      <c r="M91" s="298"/>
      <c r="N91" s="298"/>
    </row>
    <row r="92" spans="1:17" x14ac:dyDescent="0.25">
      <c r="G92" s="298"/>
      <c r="H92" s="298"/>
      <c r="I92" s="298"/>
      <c r="J92" s="298"/>
      <c r="K92" s="298"/>
      <c r="L92" s="298"/>
      <c r="M92" s="298"/>
      <c r="N92" s="298"/>
    </row>
    <row r="93" spans="1:17" x14ac:dyDescent="0.25">
      <c r="G93" s="298"/>
      <c r="H93" s="298"/>
      <c r="I93" s="298"/>
      <c r="J93" s="298"/>
      <c r="K93" s="298"/>
      <c r="L93" s="298"/>
      <c r="M93" s="298"/>
      <c r="N93" s="298"/>
    </row>
    <row r="94" spans="1:17" x14ac:dyDescent="0.25">
      <c r="G94" s="298"/>
      <c r="H94" s="298"/>
      <c r="I94" s="298"/>
      <c r="J94" s="298"/>
      <c r="K94" s="298"/>
      <c r="L94" s="298"/>
      <c r="M94" s="298"/>
      <c r="N94" s="298"/>
    </row>
    <row r="95" spans="1:17" x14ac:dyDescent="0.25">
      <c r="G95" s="298"/>
      <c r="H95" s="298"/>
      <c r="I95" s="298"/>
      <c r="J95" s="298"/>
      <c r="K95" s="298"/>
      <c r="L95" s="298"/>
      <c r="M95" s="298"/>
      <c r="N95" s="298"/>
    </row>
    <row r="96" spans="1:17" x14ac:dyDescent="0.25">
      <c r="G96" s="298"/>
      <c r="H96" s="298"/>
      <c r="I96" s="298"/>
      <c r="J96" s="298"/>
      <c r="K96" s="298"/>
      <c r="L96" s="298"/>
      <c r="M96" s="298"/>
      <c r="N96" s="298"/>
    </row>
    <row r="97" spans="7:14" x14ac:dyDescent="0.25">
      <c r="G97" s="298"/>
      <c r="H97" s="298"/>
      <c r="I97" s="298"/>
      <c r="J97" s="298"/>
      <c r="K97" s="298"/>
      <c r="L97" s="298"/>
      <c r="M97" s="298"/>
      <c r="N97" s="298"/>
    </row>
    <row r="98" spans="7:14" x14ac:dyDescent="0.25">
      <c r="G98" s="298"/>
      <c r="H98" s="298"/>
      <c r="I98" s="298"/>
      <c r="J98" s="298"/>
      <c r="K98" s="298"/>
      <c r="L98" s="298"/>
      <c r="M98" s="298"/>
      <c r="N98" s="298"/>
    </row>
    <row r="99" spans="7:14" x14ac:dyDescent="0.25">
      <c r="G99" s="298"/>
      <c r="H99" s="298"/>
      <c r="I99" s="298"/>
      <c r="J99" s="298"/>
      <c r="K99" s="298"/>
      <c r="L99" s="298"/>
      <c r="M99" s="298"/>
      <c r="N99" s="298"/>
    </row>
    <row r="100" spans="7:14" x14ac:dyDescent="0.25">
      <c r="G100" s="298"/>
      <c r="H100" s="298"/>
      <c r="I100" s="298"/>
      <c r="J100" s="298"/>
      <c r="K100" s="298"/>
      <c r="L100" s="298"/>
      <c r="M100" s="298"/>
      <c r="N100" s="298"/>
    </row>
    <row r="101" spans="7:14" x14ac:dyDescent="0.25">
      <c r="G101" s="298"/>
      <c r="H101" s="298"/>
      <c r="I101" s="298"/>
      <c r="J101" s="298"/>
      <c r="K101" s="298"/>
      <c r="L101" s="298"/>
      <c r="M101" s="298"/>
      <c r="N101" s="298"/>
    </row>
    <row r="102" spans="7:14" x14ac:dyDescent="0.25">
      <c r="G102" s="298"/>
      <c r="H102" s="298"/>
      <c r="I102" s="298"/>
      <c r="J102" s="298"/>
      <c r="K102" s="298"/>
      <c r="L102" s="298"/>
      <c r="M102" s="298"/>
      <c r="N102" s="298"/>
    </row>
    <row r="103" spans="7:14" x14ac:dyDescent="0.25">
      <c r="G103" s="298"/>
      <c r="H103" s="298"/>
      <c r="I103" s="298"/>
      <c r="J103" s="298"/>
      <c r="K103" s="298"/>
      <c r="L103" s="298"/>
      <c r="M103" s="298"/>
      <c r="N103" s="298"/>
    </row>
    <row r="104" spans="7:14" x14ac:dyDescent="0.25">
      <c r="G104" s="298"/>
      <c r="H104" s="298"/>
      <c r="I104" s="298"/>
      <c r="J104" s="298"/>
      <c r="K104" s="298"/>
      <c r="L104" s="298"/>
      <c r="M104" s="298"/>
      <c r="N104" s="298"/>
    </row>
    <row r="105" spans="7:14" x14ac:dyDescent="0.25">
      <c r="G105" s="298"/>
      <c r="H105" s="298"/>
      <c r="I105" s="298"/>
      <c r="J105" s="298"/>
      <c r="K105" s="298"/>
      <c r="L105" s="298"/>
      <c r="M105" s="298"/>
      <c r="N105" s="298"/>
    </row>
    <row r="106" spans="7:14" x14ac:dyDescent="0.25">
      <c r="G106" s="298"/>
      <c r="H106" s="298"/>
      <c r="I106" s="298"/>
      <c r="J106" s="298"/>
      <c r="K106" s="298"/>
      <c r="L106" s="298"/>
      <c r="M106" s="298"/>
      <c r="N106" s="298"/>
    </row>
    <row r="107" spans="7:14" x14ac:dyDescent="0.25">
      <c r="G107" s="298"/>
      <c r="H107" s="298"/>
      <c r="I107" s="298"/>
      <c r="J107" s="298"/>
      <c r="K107" s="298"/>
      <c r="L107" s="298"/>
      <c r="M107" s="298"/>
      <c r="N107" s="298"/>
    </row>
    <row r="108" spans="7:14" x14ac:dyDescent="0.25">
      <c r="G108" s="298"/>
      <c r="H108" s="298"/>
      <c r="I108" s="298"/>
      <c r="J108" s="298"/>
      <c r="K108" s="298"/>
      <c r="L108" s="298"/>
      <c r="M108" s="298"/>
      <c r="N108" s="298"/>
    </row>
    <row r="109" spans="7:14" x14ac:dyDescent="0.25">
      <c r="G109" s="298"/>
      <c r="H109" s="298"/>
      <c r="I109" s="298"/>
      <c r="J109" s="298"/>
      <c r="K109" s="298"/>
      <c r="L109" s="298"/>
      <c r="M109" s="298"/>
      <c r="N109" s="298"/>
    </row>
    <row r="110" spans="7:14" x14ac:dyDescent="0.25">
      <c r="G110" s="298"/>
      <c r="H110" s="298"/>
      <c r="I110" s="298"/>
      <c r="J110" s="298"/>
      <c r="K110" s="298"/>
      <c r="L110" s="298"/>
      <c r="M110" s="298"/>
      <c r="N110" s="298"/>
    </row>
    <row r="111" spans="7:14" x14ac:dyDescent="0.25">
      <c r="G111" s="298"/>
      <c r="H111" s="298"/>
      <c r="I111" s="298"/>
      <c r="J111" s="298"/>
      <c r="K111" s="298"/>
      <c r="L111" s="298"/>
      <c r="M111" s="298"/>
      <c r="N111" s="298"/>
    </row>
    <row r="112" spans="7:14" x14ac:dyDescent="0.25">
      <c r="G112" s="298"/>
      <c r="H112" s="298"/>
      <c r="I112" s="298"/>
      <c r="J112" s="298"/>
      <c r="K112" s="298"/>
      <c r="L112" s="298"/>
      <c r="M112" s="298"/>
      <c r="N112" s="298"/>
    </row>
    <row r="113" spans="7:14" x14ac:dyDescent="0.25">
      <c r="G113" s="298"/>
      <c r="H113" s="298"/>
      <c r="I113" s="298"/>
      <c r="J113" s="298"/>
      <c r="K113" s="298"/>
      <c r="L113" s="298"/>
      <c r="M113" s="298"/>
      <c r="N113" s="298"/>
    </row>
    <row r="114" spans="7:14" x14ac:dyDescent="0.25">
      <c r="G114" s="298"/>
      <c r="H114" s="298"/>
      <c r="I114" s="298"/>
      <c r="J114" s="298"/>
      <c r="K114" s="298"/>
      <c r="L114" s="298"/>
      <c r="M114" s="298"/>
      <c r="N114" s="298"/>
    </row>
    <row r="115" spans="7:14" x14ac:dyDescent="0.25">
      <c r="G115" s="298"/>
      <c r="H115" s="298"/>
      <c r="I115" s="298"/>
      <c r="J115" s="298"/>
      <c r="K115" s="298"/>
      <c r="L115" s="298"/>
      <c r="M115" s="298"/>
      <c r="N115" s="298"/>
    </row>
    <row r="116" spans="7:14" x14ac:dyDescent="0.25">
      <c r="G116" s="298"/>
      <c r="H116" s="298"/>
      <c r="I116" s="298"/>
      <c r="J116" s="298"/>
      <c r="K116" s="298"/>
      <c r="L116" s="298"/>
      <c r="M116" s="298"/>
      <c r="N116" s="298"/>
    </row>
    <row r="117" spans="7:14" x14ac:dyDescent="0.25">
      <c r="G117" s="298"/>
      <c r="H117" s="298"/>
      <c r="I117" s="298"/>
      <c r="J117" s="298"/>
      <c r="K117" s="298"/>
      <c r="L117" s="298"/>
      <c r="M117" s="298"/>
      <c r="N117" s="298"/>
    </row>
    <row r="118" spans="7:14" x14ac:dyDescent="0.25">
      <c r="G118" s="298"/>
      <c r="H118" s="298"/>
      <c r="I118" s="298"/>
      <c r="J118" s="298"/>
      <c r="K118" s="298"/>
      <c r="L118" s="298"/>
      <c r="M118" s="298"/>
      <c r="N118" s="298"/>
    </row>
    <row r="119" spans="7:14" x14ac:dyDescent="0.25">
      <c r="G119" s="298"/>
      <c r="H119" s="298"/>
      <c r="I119" s="298"/>
      <c r="J119" s="298"/>
      <c r="K119" s="298"/>
      <c r="L119" s="298"/>
      <c r="M119" s="298"/>
      <c r="N119" s="298"/>
    </row>
    <row r="120" spans="7:14" x14ac:dyDescent="0.25">
      <c r="G120" s="298"/>
      <c r="H120" s="298"/>
      <c r="I120" s="298"/>
      <c r="J120" s="298"/>
      <c r="K120" s="298"/>
      <c r="L120" s="298"/>
      <c r="M120" s="298"/>
      <c r="N120" s="298"/>
    </row>
    <row r="121" spans="7:14" x14ac:dyDescent="0.25">
      <c r="G121" s="298"/>
      <c r="H121" s="298"/>
      <c r="I121" s="298"/>
      <c r="J121" s="298"/>
      <c r="K121" s="298"/>
      <c r="L121" s="298"/>
      <c r="M121" s="298"/>
      <c r="N121" s="298"/>
    </row>
    <row r="122" spans="7:14" x14ac:dyDescent="0.25">
      <c r="G122" s="298"/>
      <c r="H122" s="298"/>
      <c r="I122" s="298"/>
      <c r="J122" s="298"/>
      <c r="K122" s="298"/>
      <c r="L122" s="298"/>
      <c r="M122" s="298"/>
      <c r="N122" s="298"/>
    </row>
    <row r="123" spans="7:14" x14ac:dyDescent="0.25">
      <c r="G123" s="298"/>
      <c r="H123" s="298"/>
      <c r="I123" s="298"/>
      <c r="J123" s="298"/>
      <c r="K123" s="298"/>
      <c r="L123" s="298"/>
      <c r="M123" s="298"/>
      <c r="N123" s="298"/>
    </row>
    <row r="124" spans="7:14" x14ac:dyDescent="0.25">
      <c r="L124" s="316"/>
      <c r="M124" s="298"/>
      <c r="N124" s="298"/>
    </row>
    <row r="125" spans="7:14" x14ac:dyDescent="0.25">
      <c r="L125" s="316"/>
      <c r="M125" s="298"/>
      <c r="N125" s="298"/>
    </row>
    <row r="126" spans="7:14" x14ac:dyDescent="0.25">
      <c r="L126" s="316"/>
      <c r="M126" s="298"/>
      <c r="N126" s="298"/>
    </row>
    <row r="127" spans="7:14" x14ac:dyDescent="0.25">
      <c r="L127" s="316"/>
      <c r="M127" s="298"/>
      <c r="N127" s="298"/>
    </row>
    <row r="128" spans="7:14" x14ac:dyDescent="0.25">
      <c r="L128" s="316"/>
      <c r="M128" s="298"/>
      <c r="N128" s="298"/>
    </row>
    <row r="129" spans="12:14" x14ac:dyDescent="0.25">
      <c r="L129" s="316"/>
      <c r="M129" s="298"/>
      <c r="N129" s="298"/>
    </row>
    <row r="130" spans="12:14" x14ac:dyDescent="0.25">
      <c r="L130" s="316"/>
      <c r="M130" s="298"/>
      <c r="N130" s="298"/>
    </row>
    <row r="131" spans="12:14" x14ac:dyDescent="0.25">
      <c r="L131" s="316"/>
      <c r="M131" s="298"/>
      <c r="N131" s="298"/>
    </row>
    <row r="132" spans="12:14" x14ac:dyDescent="0.25">
      <c r="L132" s="316"/>
      <c r="M132" s="298"/>
      <c r="N132" s="298"/>
    </row>
    <row r="133" spans="12:14" x14ac:dyDescent="0.25">
      <c r="L133" s="316"/>
      <c r="M133" s="298"/>
      <c r="N133" s="298"/>
    </row>
    <row r="134" spans="12:14" x14ac:dyDescent="0.25">
      <c r="L134" s="316"/>
      <c r="M134" s="298"/>
      <c r="N134" s="298"/>
    </row>
    <row r="135" spans="12:14" x14ac:dyDescent="0.25">
      <c r="L135" s="316"/>
      <c r="M135" s="298"/>
      <c r="N135" s="298"/>
    </row>
    <row r="136" spans="12:14" x14ac:dyDescent="0.25">
      <c r="L136" s="316"/>
      <c r="M136" s="298"/>
      <c r="N136" s="298"/>
    </row>
    <row r="137" spans="12:14" x14ac:dyDescent="0.25">
      <c r="L137" s="316"/>
      <c r="M137" s="298"/>
      <c r="N137" s="298"/>
    </row>
    <row r="138" spans="12:14" x14ac:dyDescent="0.25">
      <c r="L138" s="316"/>
      <c r="M138" s="298"/>
      <c r="N138" s="298"/>
    </row>
    <row r="139" spans="12:14" x14ac:dyDescent="0.25">
      <c r="L139" s="316"/>
      <c r="M139" s="298"/>
      <c r="N139" s="298"/>
    </row>
    <row r="140" spans="12:14" x14ac:dyDescent="0.25">
      <c r="L140" s="316"/>
      <c r="M140" s="298"/>
      <c r="N140" s="298"/>
    </row>
    <row r="141" spans="12:14" x14ac:dyDescent="0.25">
      <c r="L141" s="316"/>
      <c r="M141" s="298"/>
      <c r="N141" s="298"/>
    </row>
    <row r="142" spans="12:14" x14ac:dyDescent="0.25">
      <c r="L142" s="316"/>
      <c r="M142" s="298"/>
      <c r="N142" s="298"/>
    </row>
    <row r="143" spans="12:14" x14ac:dyDescent="0.25">
      <c r="L143" s="316"/>
      <c r="M143" s="298"/>
      <c r="N143" s="298"/>
    </row>
    <row r="144" spans="12:14" x14ac:dyDescent="0.25">
      <c r="L144" s="316"/>
      <c r="M144" s="298"/>
      <c r="N144" s="298"/>
    </row>
    <row r="145" spans="12:14" x14ac:dyDescent="0.25">
      <c r="L145" s="316"/>
      <c r="M145" s="298"/>
      <c r="N145" s="298"/>
    </row>
    <row r="146" spans="12:14" x14ac:dyDescent="0.25">
      <c r="L146" s="316"/>
      <c r="M146" s="298"/>
      <c r="N146" s="298"/>
    </row>
    <row r="147" spans="12:14" x14ac:dyDescent="0.25">
      <c r="L147" s="316"/>
      <c r="M147" s="298"/>
      <c r="N147" s="298"/>
    </row>
    <row r="148" spans="12:14" x14ac:dyDescent="0.25">
      <c r="L148" s="316"/>
      <c r="M148" s="298"/>
      <c r="N148" s="298"/>
    </row>
    <row r="149" spans="12:14" x14ac:dyDescent="0.25">
      <c r="L149" s="316"/>
      <c r="M149" s="298"/>
      <c r="N149" s="298"/>
    </row>
    <row r="150" spans="12:14" x14ac:dyDescent="0.25">
      <c r="L150" s="316"/>
      <c r="M150" s="298"/>
      <c r="N150" s="298"/>
    </row>
    <row r="151" spans="12:14" x14ac:dyDescent="0.25">
      <c r="L151" s="316"/>
      <c r="M151" s="298"/>
      <c r="N151" s="298"/>
    </row>
    <row r="152" spans="12:14" x14ac:dyDescent="0.25">
      <c r="L152" s="316"/>
      <c r="M152" s="298"/>
      <c r="N152" s="298"/>
    </row>
    <row r="153" spans="12:14" x14ac:dyDescent="0.25">
      <c r="L153" s="316"/>
      <c r="M153" s="298"/>
      <c r="N153" s="298"/>
    </row>
    <row r="154" spans="12:14" x14ac:dyDescent="0.25">
      <c r="L154" s="316"/>
      <c r="M154" s="298"/>
      <c r="N154" s="298"/>
    </row>
    <row r="155" spans="12:14" x14ac:dyDescent="0.25">
      <c r="L155" s="316"/>
      <c r="M155" s="298"/>
      <c r="N155" s="298"/>
    </row>
    <row r="156" spans="12:14" x14ac:dyDescent="0.25">
      <c r="L156" s="316"/>
      <c r="M156" s="298"/>
      <c r="N156" s="298"/>
    </row>
    <row r="157" spans="12:14" x14ac:dyDescent="0.25">
      <c r="L157" s="316"/>
      <c r="M157" s="298"/>
      <c r="N157" s="298"/>
    </row>
    <row r="158" spans="12:14" x14ac:dyDescent="0.25">
      <c r="L158" s="316"/>
      <c r="M158" s="298"/>
      <c r="N158" s="298"/>
    </row>
    <row r="159" spans="12:14" x14ac:dyDescent="0.25">
      <c r="L159" s="316"/>
      <c r="M159" s="298"/>
      <c r="N159" s="298"/>
    </row>
    <row r="160" spans="12:14" x14ac:dyDescent="0.25">
      <c r="L160" s="316"/>
      <c r="M160" s="298"/>
      <c r="N160" s="298"/>
    </row>
    <row r="161" spans="12:14" x14ac:dyDescent="0.25">
      <c r="L161" s="316"/>
      <c r="M161" s="298"/>
      <c r="N161" s="298"/>
    </row>
    <row r="162" spans="12:14" x14ac:dyDescent="0.25">
      <c r="L162" s="316"/>
      <c r="M162" s="298"/>
      <c r="N162" s="298"/>
    </row>
    <row r="163" spans="12:14" x14ac:dyDescent="0.25">
      <c r="L163" s="316"/>
      <c r="M163" s="298"/>
      <c r="N163" s="298"/>
    </row>
    <row r="164" spans="12:14" x14ac:dyDescent="0.25">
      <c r="L164" s="316"/>
      <c r="M164" s="298"/>
      <c r="N164" s="298"/>
    </row>
    <row r="165" spans="12:14" x14ac:dyDescent="0.25">
      <c r="L165" s="316"/>
      <c r="M165" s="298"/>
      <c r="N165" s="298"/>
    </row>
    <row r="166" spans="12:14" x14ac:dyDescent="0.25">
      <c r="L166" s="316"/>
      <c r="M166" s="298"/>
      <c r="N166" s="298"/>
    </row>
    <row r="167" spans="12:14" x14ac:dyDescent="0.25">
      <c r="L167" s="316"/>
      <c r="M167" s="298"/>
      <c r="N167" s="298"/>
    </row>
    <row r="168" spans="12:14" x14ac:dyDescent="0.25">
      <c r="L168" s="316"/>
      <c r="M168" s="298"/>
      <c r="N168" s="298"/>
    </row>
    <row r="169" spans="12:14" x14ac:dyDescent="0.25">
      <c r="L169" s="316"/>
      <c r="M169" s="298"/>
      <c r="N169" s="298"/>
    </row>
    <row r="170" spans="12:14" x14ac:dyDescent="0.25">
      <c r="L170" s="316"/>
      <c r="M170" s="298"/>
      <c r="N170" s="298"/>
    </row>
    <row r="171" spans="12:14" x14ac:dyDescent="0.25">
      <c r="L171" s="316"/>
      <c r="M171" s="298"/>
      <c r="N171" s="298"/>
    </row>
    <row r="172" spans="12:14" x14ac:dyDescent="0.25">
      <c r="L172" s="316"/>
      <c r="M172" s="298"/>
      <c r="N172" s="298"/>
    </row>
    <row r="173" spans="12:14" x14ac:dyDescent="0.25">
      <c r="L173" s="316"/>
      <c r="M173" s="298"/>
      <c r="N173" s="298"/>
    </row>
    <row r="174" spans="12:14" x14ac:dyDescent="0.25">
      <c r="L174" s="316"/>
      <c r="M174" s="298"/>
      <c r="N174" s="298"/>
    </row>
    <row r="175" spans="12:14" x14ac:dyDescent="0.25">
      <c r="L175" s="316"/>
      <c r="M175" s="298"/>
      <c r="N175" s="298"/>
    </row>
    <row r="176" spans="12:14" x14ac:dyDescent="0.25">
      <c r="L176" s="316"/>
      <c r="M176" s="298"/>
      <c r="N176" s="298"/>
    </row>
    <row r="177" spans="12:14" x14ac:dyDescent="0.25">
      <c r="L177" s="316"/>
      <c r="M177" s="298"/>
      <c r="N177" s="298"/>
    </row>
    <row r="178" spans="12:14" x14ac:dyDescent="0.25">
      <c r="L178" s="316"/>
      <c r="M178" s="298"/>
      <c r="N178" s="298"/>
    </row>
    <row r="179" spans="12:14" x14ac:dyDescent="0.25">
      <c r="L179" s="316"/>
      <c r="M179" s="298"/>
      <c r="N179" s="298"/>
    </row>
    <row r="180" spans="12:14" x14ac:dyDescent="0.25">
      <c r="L180" s="316"/>
      <c r="M180" s="298"/>
      <c r="N180" s="298"/>
    </row>
    <row r="181" spans="12:14" x14ac:dyDescent="0.25">
      <c r="L181" s="316"/>
      <c r="M181" s="298"/>
      <c r="N181" s="298"/>
    </row>
    <row r="182" spans="12:14" x14ac:dyDescent="0.25">
      <c r="L182" s="316"/>
      <c r="M182" s="298"/>
      <c r="N182" s="298"/>
    </row>
    <row r="183" spans="12:14" x14ac:dyDescent="0.25">
      <c r="L183" s="316"/>
      <c r="M183" s="298"/>
      <c r="N183" s="298"/>
    </row>
    <row r="184" spans="12:14" x14ac:dyDescent="0.25">
      <c r="L184" s="316"/>
      <c r="M184" s="298"/>
      <c r="N184" s="298"/>
    </row>
    <row r="185" spans="12:14" x14ac:dyDescent="0.25">
      <c r="L185" s="316"/>
      <c r="M185" s="298"/>
      <c r="N185" s="298"/>
    </row>
    <row r="186" spans="12:14" x14ac:dyDescent="0.25">
      <c r="L186" s="316"/>
      <c r="M186" s="298"/>
      <c r="N186" s="298"/>
    </row>
    <row r="187" spans="12:14" x14ac:dyDescent="0.25">
      <c r="L187" s="316"/>
      <c r="M187" s="298"/>
      <c r="N187" s="298"/>
    </row>
    <row r="188" spans="12:14" x14ac:dyDescent="0.25">
      <c r="L188" s="316"/>
      <c r="M188" s="298"/>
      <c r="N188" s="298"/>
    </row>
    <row r="189" spans="12:14" x14ac:dyDescent="0.25">
      <c r="L189" s="316"/>
      <c r="M189" s="298"/>
      <c r="N189" s="298"/>
    </row>
    <row r="190" spans="12:14" x14ac:dyDescent="0.25">
      <c r="L190" s="316"/>
      <c r="M190" s="298"/>
      <c r="N190" s="298"/>
    </row>
    <row r="191" spans="12:14" x14ac:dyDescent="0.25">
      <c r="L191" s="316"/>
      <c r="M191" s="298"/>
      <c r="N191" s="298"/>
    </row>
    <row r="192" spans="12:14" x14ac:dyDescent="0.25">
      <c r="L192" s="316"/>
      <c r="M192" s="298"/>
      <c r="N192" s="298"/>
    </row>
    <row r="193" spans="12:14" x14ac:dyDescent="0.25">
      <c r="L193" s="316"/>
      <c r="M193" s="298"/>
      <c r="N193" s="298"/>
    </row>
    <row r="194" spans="12:14" x14ac:dyDescent="0.25">
      <c r="L194" s="316"/>
      <c r="M194" s="298"/>
      <c r="N194" s="298"/>
    </row>
    <row r="195" spans="12:14" x14ac:dyDescent="0.25">
      <c r="L195" s="316"/>
      <c r="M195" s="298"/>
      <c r="N195" s="298"/>
    </row>
    <row r="196" spans="12:14" x14ac:dyDescent="0.25">
      <c r="L196" s="316"/>
      <c r="M196" s="298"/>
      <c r="N196" s="298"/>
    </row>
    <row r="197" spans="12:14" x14ac:dyDescent="0.25">
      <c r="L197" s="316"/>
      <c r="M197" s="298"/>
      <c r="N197" s="298"/>
    </row>
    <row r="198" spans="12:14" x14ac:dyDescent="0.25">
      <c r="L198" s="316"/>
      <c r="M198" s="298"/>
      <c r="N198" s="298"/>
    </row>
    <row r="199" spans="12:14" x14ac:dyDescent="0.25">
      <c r="L199" s="316"/>
      <c r="M199" s="298"/>
      <c r="N199" s="298"/>
    </row>
    <row r="200" spans="12:14" x14ac:dyDescent="0.25">
      <c r="L200" s="316"/>
      <c r="M200" s="298"/>
      <c r="N200" s="298"/>
    </row>
    <row r="201" spans="12:14" x14ac:dyDescent="0.25">
      <c r="L201" s="316"/>
      <c r="M201" s="298"/>
      <c r="N201" s="298"/>
    </row>
    <row r="202" spans="12:14" x14ac:dyDescent="0.25">
      <c r="L202" s="316"/>
      <c r="M202" s="298"/>
      <c r="N202" s="298"/>
    </row>
    <row r="203" spans="12:14" x14ac:dyDescent="0.25">
      <c r="L203" s="316"/>
      <c r="M203" s="298"/>
      <c r="N203" s="298"/>
    </row>
    <row r="204" spans="12:14" x14ac:dyDescent="0.25">
      <c r="L204" s="316"/>
      <c r="M204" s="298"/>
      <c r="N204" s="298"/>
    </row>
    <row r="205" spans="12:14" x14ac:dyDescent="0.25">
      <c r="L205" s="316"/>
      <c r="M205" s="298"/>
      <c r="N205" s="298"/>
    </row>
    <row r="206" spans="12:14" x14ac:dyDescent="0.25">
      <c r="L206" s="316"/>
      <c r="M206" s="298"/>
      <c r="N206" s="298"/>
    </row>
    <row r="207" spans="12:14" x14ac:dyDescent="0.25">
      <c r="L207" s="316"/>
      <c r="M207" s="298"/>
      <c r="N207" s="298"/>
    </row>
    <row r="208" spans="12:14" x14ac:dyDescent="0.25">
      <c r="L208" s="316"/>
      <c r="M208" s="298"/>
      <c r="N208" s="298"/>
    </row>
    <row r="209" spans="12:14" x14ac:dyDescent="0.25">
      <c r="L209" s="316"/>
      <c r="M209" s="298"/>
      <c r="N209" s="298"/>
    </row>
    <row r="210" spans="12:14" x14ac:dyDescent="0.25">
      <c r="L210" s="316"/>
      <c r="M210" s="298"/>
      <c r="N210" s="298"/>
    </row>
    <row r="211" spans="12:14" x14ac:dyDescent="0.25">
      <c r="L211" s="316"/>
      <c r="M211" s="298"/>
      <c r="N211" s="298"/>
    </row>
    <row r="212" spans="12:14" x14ac:dyDescent="0.25">
      <c r="L212" s="316"/>
      <c r="M212" s="298"/>
      <c r="N212" s="298"/>
    </row>
    <row r="213" spans="12:14" x14ac:dyDescent="0.25">
      <c r="L213" s="316"/>
      <c r="M213" s="298"/>
      <c r="N213" s="298"/>
    </row>
    <row r="214" spans="12:14" x14ac:dyDescent="0.25">
      <c r="L214" s="316"/>
      <c r="M214" s="298"/>
      <c r="N214" s="298"/>
    </row>
    <row r="215" spans="12:14" x14ac:dyDescent="0.25">
      <c r="L215" s="316"/>
      <c r="M215" s="298"/>
      <c r="N215" s="298"/>
    </row>
    <row r="216" spans="12:14" x14ac:dyDescent="0.25">
      <c r="L216" s="316"/>
      <c r="M216" s="298"/>
      <c r="N216" s="298"/>
    </row>
    <row r="217" spans="12:14" x14ac:dyDescent="0.25">
      <c r="L217" s="316"/>
      <c r="M217" s="298"/>
      <c r="N217" s="298"/>
    </row>
    <row r="218" spans="12:14" x14ac:dyDescent="0.25">
      <c r="L218" s="316"/>
      <c r="M218" s="298"/>
      <c r="N218" s="298"/>
    </row>
    <row r="219" spans="12:14" x14ac:dyDescent="0.25">
      <c r="L219" s="316"/>
      <c r="M219" s="298"/>
      <c r="N219" s="298"/>
    </row>
    <row r="220" spans="12:14" x14ac:dyDescent="0.25">
      <c r="L220" s="316"/>
      <c r="M220" s="298"/>
      <c r="N220" s="298"/>
    </row>
    <row r="221" spans="12:14" x14ac:dyDescent="0.25">
      <c r="L221" s="316"/>
      <c r="M221" s="298"/>
      <c r="N221" s="298"/>
    </row>
    <row r="222" spans="12:14" x14ac:dyDescent="0.25">
      <c r="L222" s="316"/>
      <c r="M222" s="298"/>
      <c r="N222" s="298"/>
    </row>
    <row r="223" spans="12:14" x14ac:dyDescent="0.25">
      <c r="L223" s="316"/>
      <c r="M223" s="298"/>
      <c r="N223" s="298"/>
    </row>
    <row r="224" spans="12:14" x14ac:dyDescent="0.25">
      <c r="L224" s="316"/>
      <c r="M224" s="298"/>
      <c r="N224" s="298"/>
    </row>
    <row r="225" spans="12:14" x14ac:dyDescent="0.25">
      <c r="L225" s="316"/>
      <c r="M225" s="298"/>
      <c r="N225" s="298"/>
    </row>
    <row r="226" spans="12:14" x14ac:dyDescent="0.25">
      <c r="L226" s="316"/>
      <c r="M226" s="298"/>
      <c r="N226" s="298"/>
    </row>
    <row r="227" spans="12:14" x14ac:dyDescent="0.25">
      <c r="L227" s="316"/>
      <c r="M227" s="298"/>
      <c r="N227" s="298"/>
    </row>
    <row r="228" spans="12:14" x14ac:dyDescent="0.25">
      <c r="L228" s="316"/>
      <c r="M228" s="298"/>
      <c r="N228" s="298"/>
    </row>
    <row r="229" spans="12:14" x14ac:dyDescent="0.25">
      <c r="L229" s="316"/>
      <c r="M229" s="298"/>
      <c r="N229" s="298"/>
    </row>
    <row r="230" spans="12:14" x14ac:dyDescent="0.25">
      <c r="L230" s="316"/>
      <c r="M230" s="298"/>
      <c r="N230" s="298"/>
    </row>
    <row r="231" spans="12:14" x14ac:dyDescent="0.25">
      <c r="L231" s="316"/>
      <c r="M231" s="298"/>
      <c r="N231" s="298"/>
    </row>
    <row r="232" spans="12:14" x14ac:dyDescent="0.25">
      <c r="L232" s="316"/>
      <c r="M232" s="298"/>
      <c r="N232" s="298"/>
    </row>
    <row r="233" spans="12:14" x14ac:dyDescent="0.25">
      <c r="L233" s="316"/>
      <c r="M233" s="298"/>
      <c r="N233" s="298"/>
    </row>
    <row r="234" spans="12:14" x14ac:dyDescent="0.25">
      <c r="L234" s="316"/>
      <c r="M234" s="298"/>
      <c r="N234" s="298"/>
    </row>
    <row r="235" spans="12:14" x14ac:dyDescent="0.25">
      <c r="L235" s="316"/>
      <c r="M235" s="298"/>
      <c r="N235" s="298"/>
    </row>
    <row r="236" spans="12:14" x14ac:dyDescent="0.25">
      <c r="L236" s="316"/>
      <c r="M236" s="298"/>
      <c r="N236" s="298"/>
    </row>
    <row r="237" spans="12:14" x14ac:dyDescent="0.25">
      <c r="L237" s="316"/>
      <c r="M237" s="298"/>
      <c r="N237" s="298"/>
    </row>
    <row r="238" spans="12:14" x14ac:dyDescent="0.25">
      <c r="L238" s="316"/>
      <c r="M238" s="298"/>
      <c r="N238" s="298"/>
    </row>
    <row r="239" spans="12:14" x14ac:dyDescent="0.25">
      <c r="L239" s="316"/>
      <c r="M239" s="298"/>
      <c r="N239" s="298"/>
    </row>
    <row r="240" spans="12:14" x14ac:dyDescent="0.25">
      <c r="L240" s="316"/>
      <c r="M240" s="298"/>
      <c r="N240" s="298"/>
    </row>
    <row r="241" spans="12:14" x14ac:dyDescent="0.25">
      <c r="L241" s="316"/>
      <c r="M241" s="298"/>
      <c r="N241" s="298"/>
    </row>
    <row r="242" spans="12:14" x14ac:dyDescent="0.25">
      <c r="L242" s="316"/>
      <c r="M242" s="298"/>
      <c r="N242" s="298"/>
    </row>
    <row r="243" spans="12:14" x14ac:dyDescent="0.25">
      <c r="L243" s="316"/>
      <c r="M243" s="298"/>
      <c r="N243" s="298"/>
    </row>
    <row r="244" spans="12:14" x14ac:dyDescent="0.25">
      <c r="L244" s="316"/>
      <c r="M244" s="298"/>
      <c r="N244" s="298"/>
    </row>
    <row r="245" spans="12:14" x14ac:dyDescent="0.25">
      <c r="L245" s="316"/>
      <c r="M245" s="298"/>
      <c r="N245" s="298"/>
    </row>
    <row r="246" spans="12:14" x14ac:dyDescent="0.25">
      <c r="L246" s="316"/>
      <c r="M246" s="298"/>
      <c r="N246" s="298"/>
    </row>
    <row r="247" spans="12:14" x14ac:dyDescent="0.25">
      <c r="L247" s="316"/>
      <c r="M247" s="298"/>
      <c r="N247" s="298"/>
    </row>
    <row r="248" spans="12:14" x14ac:dyDescent="0.25">
      <c r="L248" s="316"/>
      <c r="M248" s="298"/>
      <c r="N248" s="298"/>
    </row>
    <row r="249" spans="12:14" x14ac:dyDescent="0.25">
      <c r="L249" s="316"/>
      <c r="M249" s="298"/>
      <c r="N249" s="298"/>
    </row>
    <row r="250" spans="12:14" x14ac:dyDescent="0.25">
      <c r="L250" s="316"/>
      <c r="M250" s="298"/>
      <c r="N250" s="298"/>
    </row>
    <row r="251" spans="12:14" x14ac:dyDescent="0.25">
      <c r="L251" s="316"/>
      <c r="M251" s="298"/>
      <c r="N251" s="298"/>
    </row>
    <row r="252" spans="12:14" x14ac:dyDescent="0.25">
      <c r="L252" s="316"/>
      <c r="M252" s="298"/>
      <c r="N252" s="298"/>
    </row>
    <row r="253" spans="12:14" x14ac:dyDescent="0.25">
      <c r="L253" s="316"/>
      <c r="M253" s="298"/>
      <c r="N253" s="298"/>
    </row>
    <row r="254" spans="12:14" x14ac:dyDescent="0.25">
      <c r="L254" s="316"/>
      <c r="M254" s="298"/>
      <c r="N254" s="298"/>
    </row>
    <row r="255" spans="12:14" x14ac:dyDescent="0.25">
      <c r="L255" s="316"/>
      <c r="M255" s="298"/>
      <c r="N255" s="298"/>
    </row>
    <row r="256" spans="12:14" x14ac:dyDescent="0.25">
      <c r="L256" s="316"/>
      <c r="M256" s="298"/>
      <c r="N256" s="298"/>
    </row>
    <row r="257" spans="12:14" x14ac:dyDescent="0.25">
      <c r="L257" s="316"/>
      <c r="M257" s="298"/>
      <c r="N257" s="298"/>
    </row>
    <row r="258" spans="12:14" x14ac:dyDescent="0.25">
      <c r="L258" s="316"/>
      <c r="M258" s="298"/>
      <c r="N258" s="298"/>
    </row>
    <row r="259" spans="12:14" x14ac:dyDescent="0.25">
      <c r="L259" s="316"/>
      <c r="M259" s="298"/>
      <c r="N259" s="298"/>
    </row>
    <row r="260" spans="12:14" x14ac:dyDescent="0.25">
      <c r="L260" s="316"/>
      <c r="M260" s="298"/>
      <c r="N260" s="298"/>
    </row>
    <row r="261" spans="12:14" x14ac:dyDescent="0.25">
      <c r="L261" s="316"/>
      <c r="M261" s="298"/>
      <c r="N261" s="298"/>
    </row>
    <row r="262" spans="12:14" x14ac:dyDescent="0.25">
      <c r="L262" s="316"/>
      <c r="M262" s="298"/>
      <c r="N262" s="298"/>
    </row>
    <row r="263" spans="12:14" x14ac:dyDescent="0.25">
      <c r="L263" s="316"/>
      <c r="M263" s="298"/>
      <c r="N263" s="298"/>
    </row>
    <row r="264" spans="12:14" x14ac:dyDescent="0.25">
      <c r="L264" s="316"/>
      <c r="M264" s="298"/>
      <c r="N264" s="298"/>
    </row>
    <row r="265" spans="12:14" x14ac:dyDescent="0.25">
      <c r="L265" s="316"/>
      <c r="M265" s="298"/>
      <c r="N265" s="298"/>
    </row>
    <row r="266" spans="12:14" x14ac:dyDescent="0.25">
      <c r="L266" s="316"/>
      <c r="M266" s="298"/>
      <c r="N266" s="298"/>
    </row>
    <row r="267" spans="12:14" x14ac:dyDescent="0.25">
      <c r="L267" s="316"/>
      <c r="M267" s="298"/>
      <c r="N267" s="298"/>
    </row>
    <row r="268" spans="12:14" x14ac:dyDescent="0.25">
      <c r="L268" s="316"/>
      <c r="M268" s="298"/>
      <c r="N268" s="298"/>
    </row>
    <row r="269" spans="12:14" x14ac:dyDescent="0.25">
      <c r="L269" s="316"/>
      <c r="M269" s="298"/>
      <c r="N269" s="298"/>
    </row>
    <row r="270" spans="12:14" x14ac:dyDescent="0.25">
      <c r="L270" s="316"/>
      <c r="M270" s="298"/>
      <c r="N270" s="298"/>
    </row>
    <row r="271" spans="12:14" x14ac:dyDescent="0.25">
      <c r="L271" s="316"/>
      <c r="M271" s="298"/>
      <c r="N271" s="298"/>
    </row>
    <row r="272" spans="12:14" x14ac:dyDescent="0.25">
      <c r="L272" s="316"/>
      <c r="M272" s="298"/>
      <c r="N272" s="298"/>
    </row>
    <row r="273" spans="8:14" x14ac:dyDescent="0.25">
      <c r="L273" s="316"/>
      <c r="M273" s="298"/>
      <c r="N273" s="298"/>
    </row>
    <row r="274" spans="8:14" x14ac:dyDescent="0.25">
      <c r="L274" s="316"/>
      <c r="M274" s="298"/>
      <c r="N274" s="298"/>
    </row>
    <row r="275" spans="8:14" x14ac:dyDescent="0.25">
      <c r="L275" s="316"/>
      <c r="M275" s="298"/>
      <c r="N275" s="298"/>
    </row>
    <row r="276" spans="8:14" x14ac:dyDescent="0.25">
      <c r="L276" s="316"/>
      <c r="M276" s="298"/>
      <c r="N276" s="298"/>
    </row>
    <row r="277" spans="8:14" x14ac:dyDescent="0.25">
      <c r="L277" s="316"/>
      <c r="M277" s="298"/>
      <c r="N277" s="298"/>
    </row>
    <row r="278" spans="8:14" x14ac:dyDescent="0.25">
      <c r="L278" s="316"/>
      <c r="M278" s="298"/>
      <c r="N278" s="298"/>
    </row>
    <row r="279" spans="8:14" x14ac:dyDescent="0.25">
      <c r="L279" s="316"/>
      <c r="M279" s="298"/>
      <c r="N279" s="298"/>
    </row>
    <row r="280" spans="8:14" x14ac:dyDescent="0.25">
      <c r="H280" s="316"/>
      <c r="I280" s="298"/>
      <c r="J280" s="298"/>
      <c r="K280" s="298"/>
      <c r="L280" s="298"/>
      <c r="M280" s="298"/>
      <c r="N280" s="298"/>
    </row>
    <row r="281" spans="8:14" x14ac:dyDescent="0.25">
      <c r="H281" s="316"/>
      <c r="I281" s="298"/>
      <c r="J281" s="298"/>
      <c r="K281" s="298"/>
      <c r="L281" s="298"/>
      <c r="M281" s="298"/>
      <c r="N281" s="298"/>
    </row>
    <row r="282" spans="8:14" x14ac:dyDescent="0.25">
      <c r="H282" s="316"/>
      <c r="I282" s="298"/>
      <c r="J282" s="298"/>
      <c r="K282" s="298"/>
      <c r="L282" s="298"/>
      <c r="M282" s="298"/>
      <c r="N282" s="298"/>
    </row>
    <row r="283" spans="8:14" x14ac:dyDescent="0.25">
      <c r="H283" s="316"/>
      <c r="I283" s="298"/>
      <c r="J283" s="298"/>
      <c r="K283" s="298"/>
      <c r="L283" s="298"/>
      <c r="M283" s="298"/>
      <c r="N283" s="298"/>
    </row>
    <row r="284" spans="8:14" x14ac:dyDescent="0.25">
      <c r="H284" s="316"/>
      <c r="I284" s="298"/>
      <c r="J284" s="298"/>
      <c r="K284" s="298"/>
      <c r="L284" s="298"/>
      <c r="M284" s="298"/>
      <c r="N284" s="298"/>
    </row>
    <row r="285" spans="8:14" x14ac:dyDescent="0.25">
      <c r="H285" s="316"/>
      <c r="I285" s="298"/>
      <c r="J285" s="298"/>
      <c r="K285" s="298"/>
      <c r="L285" s="298"/>
      <c r="M285" s="298"/>
      <c r="N285" s="298"/>
    </row>
    <row r="286" spans="8:14" x14ac:dyDescent="0.25">
      <c r="H286" s="316"/>
      <c r="I286" s="298"/>
      <c r="J286" s="298"/>
      <c r="K286" s="298"/>
      <c r="L286" s="298"/>
      <c r="M286" s="298"/>
      <c r="N286" s="298"/>
    </row>
    <row r="287" spans="8:14" x14ac:dyDescent="0.25">
      <c r="H287" s="316"/>
      <c r="I287" s="298"/>
      <c r="J287" s="298"/>
      <c r="K287" s="298"/>
      <c r="L287" s="298"/>
      <c r="M287" s="298"/>
      <c r="N287" s="298"/>
    </row>
    <row r="288" spans="8:14" x14ac:dyDescent="0.25">
      <c r="H288" s="316"/>
      <c r="I288" s="298"/>
      <c r="J288" s="298"/>
      <c r="K288" s="298"/>
      <c r="L288" s="298"/>
      <c r="M288" s="298"/>
      <c r="N288" s="298"/>
    </row>
    <row r="289" spans="8:14" x14ac:dyDescent="0.25">
      <c r="H289" s="316"/>
      <c r="I289" s="298"/>
      <c r="J289" s="298"/>
      <c r="K289" s="298"/>
      <c r="L289" s="298"/>
      <c r="M289" s="298"/>
      <c r="N289" s="298"/>
    </row>
    <row r="290" spans="8:14" x14ac:dyDescent="0.25">
      <c r="H290" s="316"/>
      <c r="I290" s="298"/>
      <c r="J290" s="298"/>
      <c r="K290" s="298"/>
      <c r="L290" s="298"/>
      <c r="M290" s="298"/>
      <c r="N290" s="298"/>
    </row>
    <row r="291" spans="8:14" x14ac:dyDescent="0.25">
      <c r="H291" s="316"/>
      <c r="I291" s="298"/>
      <c r="J291" s="298"/>
      <c r="K291" s="298"/>
      <c r="L291" s="298"/>
      <c r="M291" s="298"/>
      <c r="N291" s="298"/>
    </row>
    <row r="292" spans="8:14" x14ac:dyDescent="0.25">
      <c r="H292" s="316"/>
      <c r="I292" s="298"/>
      <c r="J292" s="298"/>
      <c r="K292" s="298"/>
      <c r="L292" s="298"/>
      <c r="M292" s="298"/>
      <c r="N292" s="298"/>
    </row>
    <row r="293" spans="8:14" x14ac:dyDescent="0.25">
      <c r="H293" s="316"/>
      <c r="I293" s="298"/>
      <c r="J293" s="298"/>
      <c r="K293" s="298"/>
      <c r="L293" s="298"/>
      <c r="M293" s="298"/>
      <c r="N293" s="298"/>
    </row>
    <row r="294" spans="8:14" x14ac:dyDescent="0.25">
      <c r="H294" s="316"/>
      <c r="I294" s="298"/>
      <c r="J294" s="298"/>
      <c r="K294" s="298"/>
      <c r="L294" s="298"/>
      <c r="M294" s="298"/>
      <c r="N294" s="298"/>
    </row>
    <row r="295" spans="8:14" x14ac:dyDescent="0.25">
      <c r="H295" s="316"/>
      <c r="I295" s="298"/>
      <c r="J295" s="298"/>
      <c r="K295" s="298"/>
      <c r="L295" s="298"/>
      <c r="M295" s="298"/>
      <c r="N295" s="298"/>
    </row>
    <row r="296" spans="8:14" x14ac:dyDescent="0.25">
      <c r="H296" s="316"/>
      <c r="I296" s="298"/>
      <c r="J296" s="298"/>
      <c r="K296" s="298"/>
      <c r="L296" s="298"/>
      <c r="M296" s="298"/>
      <c r="N296" s="298"/>
    </row>
    <row r="297" spans="8:14" x14ac:dyDescent="0.25">
      <c r="H297" s="316"/>
      <c r="I297" s="298"/>
      <c r="J297" s="298"/>
      <c r="K297" s="298"/>
      <c r="L297" s="298"/>
      <c r="M297" s="298"/>
      <c r="N297" s="298"/>
    </row>
    <row r="298" spans="8:14" x14ac:dyDescent="0.25">
      <c r="H298" s="316"/>
      <c r="I298" s="298"/>
      <c r="J298" s="298"/>
      <c r="K298" s="298"/>
      <c r="L298" s="298"/>
      <c r="M298" s="298"/>
      <c r="N298" s="298"/>
    </row>
    <row r="299" spans="8:14" x14ac:dyDescent="0.25">
      <c r="H299" s="316"/>
      <c r="I299" s="298"/>
      <c r="J299" s="298"/>
      <c r="K299" s="298"/>
      <c r="L299" s="298"/>
      <c r="M299" s="298"/>
      <c r="N299" s="298"/>
    </row>
    <row r="300" spans="8:14" x14ac:dyDescent="0.25">
      <c r="H300" s="316"/>
      <c r="I300" s="298"/>
      <c r="J300" s="298"/>
      <c r="K300" s="298"/>
      <c r="L300" s="298"/>
      <c r="M300" s="298"/>
      <c r="N300" s="298"/>
    </row>
    <row r="301" spans="8:14" x14ac:dyDescent="0.25">
      <c r="H301" s="316"/>
      <c r="I301" s="298"/>
      <c r="J301" s="298"/>
      <c r="K301" s="298"/>
      <c r="L301" s="298"/>
      <c r="M301" s="298"/>
      <c r="N301" s="298"/>
    </row>
    <row r="302" spans="8:14" x14ac:dyDescent="0.25">
      <c r="H302" s="316"/>
      <c r="I302" s="298"/>
      <c r="J302" s="298"/>
      <c r="K302" s="298"/>
      <c r="L302" s="298"/>
      <c r="M302" s="298"/>
      <c r="N302" s="298"/>
    </row>
    <row r="303" spans="8:14" x14ac:dyDescent="0.25">
      <c r="H303" s="316"/>
      <c r="I303" s="298"/>
      <c r="J303" s="298"/>
      <c r="K303" s="298"/>
      <c r="L303" s="298"/>
      <c r="M303" s="298"/>
      <c r="N303" s="298"/>
    </row>
    <row r="304" spans="8:14" x14ac:dyDescent="0.25">
      <c r="H304" s="316"/>
      <c r="I304" s="298"/>
      <c r="J304" s="298"/>
      <c r="K304" s="298"/>
      <c r="L304" s="298"/>
      <c r="M304" s="298"/>
      <c r="N304" s="298"/>
    </row>
    <row r="305" spans="8:14" x14ac:dyDescent="0.25">
      <c r="H305" s="316"/>
      <c r="I305" s="298"/>
      <c r="J305" s="298"/>
      <c r="K305" s="298"/>
      <c r="L305" s="298"/>
      <c r="M305" s="298"/>
      <c r="N305" s="298"/>
    </row>
    <row r="306" spans="8:14" x14ac:dyDescent="0.25">
      <c r="H306" s="316"/>
      <c r="I306" s="298"/>
      <c r="J306" s="298"/>
      <c r="K306" s="298"/>
      <c r="L306" s="298"/>
      <c r="M306" s="298"/>
      <c r="N306" s="298"/>
    </row>
    <row r="307" spans="8:14" x14ac:dyDescent="0.25">
      <c r="H307" s="316"/>
      <c r="I307" s="298"/>
      <c r="J307" s="298"/>
      <c r="K307" s="298"/>
      <c r="L307" s="298"/>
      <c r="M307" s="298"/>
      <c r="N307" s="298"/>
    </row>
    <row r="308" spans="8:14" x14ac:dyDescent="0.25">
      <c r="H308" s="316"/>
      <c r="I308" s="298"/>
      <c r="J308" s="298"/>
      <c r="K308" s="298"/>
      <c r="L308" s="298"/>
      <c r="M308" s="298"/>
      <c r="N308" s="298"/>
    </row>
    <row r="309" spans="8:14" x14ac:dyDescent="0.25">
      <c r="H309" s="316"/>
      <c r="I309" s="298"/>
      <c r="J309" s="298"/>
      <c r="K309" s="298"/>
      <c r="L309" s="298"/>
      <c r="M309" s="298"/>
      <c r="N309" s="298"/>
    </row>
    <row r="310" spans="8:14" x14ac:dyDescent="0.25">
      <c r="H310" s="316"/>
      <c r="I310" s="298"/>
      <c r="J310" s="298"/>
      <c r="K310" s="298"/>
      <c r="L310" s="298"/>
      <c r="M310" s="298"/>
      <c r="N310" s="298"/>
    </row>
    <row r="311" spans="8:14" x14ac:dyDescent="0.25">
      <c r="H311" s="316"/>
      <c r="I311" s="298"/>
      <c r="J311" s="298"/>
      <c r="K311" s="298"/>
      <c r="L311" s="298"/>
      <c r="M311" s="298"/>
      <c r="N311" s="298"/>
    </row>
    <row r="312" spans="8:14" x14ac:dyDescent="0.25">
      <c r="H312" s="316"/>
      <c r="I312" s="298"/>
      <c r="J312" s="298"/>
      <c r="K312" s="298"/>
      <c r="L312" s="298"/>
      <c r="M312" s="298"/>
      <c r="N312" s="298"/>
    </row>
    <row r="313" spans="8:14" x14ac:dyDescent="0.25">
      <c r="H313" s="316"/>
      <c r="I313" s="298"/>
      <c r="J313" s="298"/>
      <c r="K313" s="298"/>
      <c r="L313" s="298"/>
      <c r="M313" s="298"/>
      <c r="N313" s="298"/>
    </row>
    <row r="314" spans="8:14" x14ac:dyDescent="0.25">
      <c r="H314" s="316"/>
      <c r="I314" s="298"/>
      <c r="J314" s="298"/>
      <c r="K314" s="298"/>
      <c r="L314" s="298"/>
      <c r="M314" s="298"/>
      <c r="N314" s="298"/>
    </row>
    <row r="315" spans="8:14" x14ac:dyDescent="0.25">
      <c r="H315" s="316"/>
      <c r="I315" s="298"/>
      <c r="J315" s="298"/>
      <c r="K315" s="298"/>
      <c r="L315" s="298"/>
      <c r="M315" s="298"/>
      <c r="N315" s="298"/>
    </row>
    <row r="316" spans="8:14" x14ac:dyDescent="0.25">
      <c r="H316" s="316"/>
      <c r="I316" s="298"/>
      <c r="J316" s="298"/>
      <c r="K316" s="298"/>
      <c r="L316" s="298"/>
      <c r="M316" s="298"/>
      <c r="N316" s="298"/>
    </row>
    <row r="317" spans="8:14" x14ac:dyDescent="0.25">
      <c r="H317" s="316"/>
      <c r="I317" s="298"/>
      <c r="J317" s="298"/>
      <c r="K317" s="298"/>
      <c r="L317" s="298"/>
      <c r="M317" s="298"/>
      <c r="N317" s="298"/>
    </row>
    <row r="318" spans="8:14" x14ac:dyDescent="0.25">
      <c r="H318" s="316"/>
      <c r="I318" s="298"/>
      <c r="J318" s="298"/>
      <c r="K318" s="298"/>
      <c r="L318" s="298"/>
      <c r="M318" s="298"/>
      <c r="N318" s="298"/>
    </row>
    <row r="319" spans="8:14" x14ac:dyDescent="0.25">
      <c r="H319" s="316"/>
      <c r="I319" s="298"/>
      <c r="J319" s="298"/>
      <c r="K319" s="298"/>
      <c r="L319" s="298"/>
      <c r="M319" s="298"/>
      <c r="N319" s="298"/>
    </row>
    <row r="320" spans="8:14" x14ac:dyDescent="0.25">
      <c r="H320" s="316"/>
      <c r="I320" s="298"/>
      <c r="J320" s="298"/>
      <c r="K320" s="298"/>
      <c r="L320" s="298"/>
      <c r="M320" s="298"/>
      <c r="N320" s="298"/>
    </row>
    <row r="321" spans="8:14" x14ac:dyDescent="0.25">
      <c r="H321" s="316"/>
      <c r="I321" s="298"/>
      <c r="J321" s="298"/>
      <c r="K321" s="298"/>
      <c r="L321" s="298"/>
      <c r="M321" s="298"/>
      <c r="N321" s="298"/>
    </row>
    <row r="322" spans="8:14" x14ac:dyDescent="0.25">
      <c r="H322" s="316"/>
      <c r="I322" s="298"/>
      <c r="J322" s="298"/>
      <c r="K322" s="298"/>
      <c r="L322" s="298"/>
      <c r="M322" s="298"/>
      <c r="N322" s="298"/>
    </row>
    <row r="323" spans="8:14" x14ac:dyDescent="0.25">
      <c r="H323" s="316"/>
      <c r="I323" s="298"/>
      <c r="J323" s="298"/>
      <c r="K323" s="298"/>
      <c r="L323" s="298"/>
      <c r="M323" s="298"/>
      <c r="N323" s="298"/>
    </row>
    <row r="324" spans="8:14" x14ac:dyDescent="0.25">
      <c r="H324" s="316"/>
      <c r="I324" s="298"/>
      <c r="J324" s="298"/>
      <c r="K324" s="298"/>
      <c r="L324" s="298"/>
      <c r="M324" s="298"/>
      <c r="N324" s="298"/>
    </row>
    <row r="325" spans="8:14" x14ac:dyDescent="0.25">
      <c r="H325" s="316"/>
      <c r="I325" s="298"/>
      <c r="J325" s="298"/>
      <c r="K325" s="298"/>
      <c r="L325" s="298"/>
      <c r="M325" s="298"/>
      <c r="N325" s="298"/>
    </row>
    <row r="326" spans="8:14" x14ac:dyDescent="0.25">
      <c r="H326" s="316"/>
      <c r="I326" s="298"/>
      <c r="J326" s="298"/>
      <c r="K326" s="298"/>
      <c r="L326" s="298"/>
      <c r="M326" s="298"/>
      <c r="N326" s="298"/>
    </row>
    <row r="327" spans="8:14" x14ac:dyDescent="0.25">
      <c r="H327" s="316"/>
      <c r="I327" s="298"/>
      <c r="J327" s="298"/>
      <c r="K327" s="298"/>
      <c r="L327" s="298"/>
      <c r="M327" s="298"/>
      <c r="N327" s="298"/>
    </row>
    <row r="328" spans="8:14" x14ac:dyDescent="0.25">
      <c r="H328" s="316"/>
      <c r="I328" s="298"/>
      <c r="J328" s="298"/>
      <c r="K328" s="298"/>
      <c r="L328" s="298"/>
      <c r="M328" s="298"/>
      <c r="N328" s="298"/>
    </row>
    <row r="329" spans="8:14" x14ac:dyDescent="0.25">
      <c r="H329" s="316"/>
      <c r="I329" s="298"/>
      <c r="J329" s="298"/>
      <c r="K329" s="298"/>
      <c r="L329" s="298"/>
      <c r="M329" s="298"/>
      <c r="N329" s="298"/>
    </row>
    <row r="330" spans="8:14" x14ac:dyDescent="0.25">
      <c r="H330" s="316"/>
      <c r="I330" s="298"/>
      <c r="J330" s="298"/>
      <c r="K330" s="298"/>
      <c r="L330" s="298"/>
      <c r="M330" s="298"/>
      <c r="N330" s="298"/>
    </row>
    <row r="331" spans="8:14" x14ac:dyDescent="0.25">
      <c r="H331" s="316"/>
      <c r="I331" s="298"/>
      <c r="J331" s="298"/>
      <c r="K331" s="298"/>
      <c r="L331" s="298"/>
      <c r="M331" s="298"/>
      <c r="N331" s="298"/>
    </row>
    <row r="332" spans="8:14" x14ac:dyDescent="0.25">
      <c r="H332" s="316"/>
      <c r="I332" s="298"/>
      <c r="J332" s="298"/>
      <c r="K332" s="298"/>
      <c r="L332" s="298"/>
      <c r="M332" s="298"/>
      <c r="N332" s="298"/>
    </row>
    <row r="333" spans="8:14" x14ac:dyDescent="0.25">
      <c r="H333" s="316"/>
      <c r="I333" s="298"/>
      <c r="J333" s="298"/>
      <c r="K333" s="298"/>
      <c r="L333" s="298"/>
      <c r="M333" s="298"/>
      <c r="N333" s="298"/>
    </row>
    <row r="334" spans="8:14" x14ac:dyDescent="0.25">
      <c r="H334" s="316"/>
      <c r="I334" s="298"/>
      <c r="J334" s="298"/>
      <c r="K334" s="298"/>
      <c r="L334" s="298"/>
      <c r="M334" s="298"/>
      <c r="N334" s="298"/>
    </row>
    <row r="335" spans="8:14" x14ac:dyDescent="0.25">
      <c r="H335" s="316"/>
      <c r="I335" s="298"/>
      <c r="J335" s="298"/>
      <c r="K335" s="298"/>
      <c r="L335" s="298"/>
      <c r="M335" s="298"/>
      <c r="N335" s="298"/>
    </row>
    <row r="336" spans="8:14" x14ac:dyDescent="0.25">
      <c r="H336" s="316"/>
      <c r="I336" s="298"/>
      <c r="J336" s="298"/>
      <c r="K336" s="298"/>
      <c r="L336" s="298"/>
      <c r="M336" s="298"/>
      <c r="N336" s="298"/>
    </row>
    <row r="337" spans="8:14" x14ac:dyDescent="0.25">
      <c r="H337" s="316"/>
      <c r="I337" s="298"/>
      <c r="J337" s="298"/>
      <c r="K337" s="298"/>
      <c r="L337" s="298"/>
      <c r="M337" s="298"/>
      <c r="N337" s="298"/>
    </row>
    <row r="338" spans="8:14" x14ac:dyDescent="0.25">
      <c r="H338" s="316"/>
      <c r="I338" s="298"/>
      <c r="J338" s="298"/>
      <c r="K338" s="298"/>
      <c r="L338" s="298"/>
      <c r="M338" s="298"/>
      <c r="N338" s="298"/>
    </row>
    <row r="339" spans="8:14" x14ac:dyDescent="0.25">
      <c r="H339" s="316"/>
      <c r="I339" s="298"/>
      <c r="J339" s="298"/>
      <c r="K339" s="298"/>
      <c r="L339" s="298"/>
      <c r="M339" s="298"/>
      <c r="N339" s="298"/>
    </row>
    <row r="340" spans="8:14" x14ac:dyDescent="0.25">
      <c r="H340" s="316"/>
      <c r="I340" s="298"/>
      <c r="J340" s="298"/>
      <c r="K340" s="298"/>
      <c r="L340" s="298"/>
      <c r="M340" s="298"/>
      <c r="N340" s="298"/>
    </row>
    <row r="341" spans="8:14" x14ac:dyDescent="0.25">
      <c r="H341" s="316"/>
      <c r="I341" s="298"/>
      <c r="J341" s="298"/>
      <c r="K341" s="298"/>
      <c r="L341" s="298"/>
      <c r="M341" s="298"/>
      <c r="N341" s="298"/>
    </row>
    <row r="342" spans="8:14" x14ac:dyDescent="0.25">
      <c r="H342" s="316"/>
      <c r="I342" s="298"/>
      <c r="J342" s="298"/>
      <c r="K342" s="298"/>
      <c r="L342" s="298"/>
      <c r="M342" s="298"/>
      <c r="N342" s="298"/>
    </row>
    <row r="343" spans="8:14" x14ac:dyDescent="0.25">
      <c r="H343" s="316"/>
      <c r="I343" s="298"/>
      <c r="J343" s="298"/>
      <c r="K343" s="298"/>
      <c r="L343" s="298"/>
      <c r="M343" s="298"/>
      <c r="N343" s="298"/>
    </row>
    <row r="344" spans="8:14" x14ac:dyDescent="0.25">
      <c r="H344" s="316"/>
      <c r="I344" s="298"/>
      <c r="J344" s="298"/>
      <c r="K344" s="298"/>
      <c r="L344" s="298"/>
      <c r="M344" s="298"/>
      <c r="N344" s="298"/>
    </row>
    <row r="345" spans="8:14" x14ac:dyDescent="0.25">
      <c r="H345" s="316"/>
      <c r="I345" s="298"/>
      <c r="J345" s="298"/>
      <c r="K345" s="298"/>
      <c r="L345" s="298"/>
      <c r="M345" s="298"/>
      <c r="N345" s="298"/>
    </row>
    <row r="346" spans="8:14" x14ac:dyDescent="0.25">
      <c r="H346" s="316"/>
      <c r="I346" s="298"/>
      <c r="J346" s="298"/>
      <c r="K346" s="298"/>
      <c r="L346" s="298"/>
      <c r="M346" s="298"/>
      <c r="N346" s="298"/>
    </row>
    <row r="347" spans="8:14" x14ac:dyDescent="0.25">
      <c r="H347" s="316"/>
      <c r="I347" s="298"/>
      <c r="J347" s="298"/>
      <c r="K347" s="298"/>
      <c r="L347" s="298"/>
      <c r="M347" s="298"/>
      <c r="N347" s="298"/>
    </row>
    <row r="348" spans="8:14" x14ac:dyDescent="0.25">
      <c r="H348" s="316"/>
      <c r="I348" s="298"/>
      <c r="J348" s="298"/>
      <c r="K348" s="298"/>
      <c r="L348" s="298"/>
      <c r="M348" s="298"/>
      <c r="N348" s="298"/>
    </row>
    <row r="349" spans="8:14" x14ac:dyDescent="0.25">
      <c r="H349" s="316"/>
      <c r="I349" s="298"/>
      <c r="J349" s="298"/>
      <c r="K349" s="298"/>
      <c r="L349" s="298"/>
      <c r="M349" s="298"/>
      <c r="N349" s="298"/>
    </row>
    <row r="350" spans="8:14" x14ac:dyDescent="0.25">
      <c r="H350" s="316"/>
      <c r="I350" s="298"/>
      <c r="J350" s="298"/>
      <c r="K350" s="298"/>
      <c r="L350" s="298"/>
      <c r="M350" s="298"/>
      <c r="N350" s="298"/>
    </row>
    <row r="351" spans="8:14" x14ac:dyDescent="0.25">
      <c r="H351" s="316"/>
      <c r="I351" s="298"/>
      <c r="J351" s="298"/>
      <c r="K351" s="298"/>
      <c r="L351" s="298"/>
      <c r="M351" s="298"/>
      <c r="N351" s="298"/>
    </row>
    <row r="352" spans="8:14" x14ac:dyDescent="0.25">
      <c r="H352" s="316"/>
      <c r="I352" s="298"/>
      <c r="J352" s="298"/>
      <c r="K352" s="298"/>
      <c r="L352" s="298"/>
      <c r="M352" s="298"/>
      <c r="N352" s="298"/>
    </row>
    <row r="353" spans="8:14" x14ac:dyDescent="0.25">
      <c r="H353" s="316"/>
      <c r="I353" s="298"/>
      <c r="J353" s="298"/>
      <c r="K353" s="298"/>
      <c r="L353" s="298"/>
      <c r="M353" s="298"/>
      <c r="N353" s="298"/>
    </row>
    <row r="354" spans="8:14" x14ac:dyDescent="0.25">
      <c r="H354" s="316"/>
      <c r="I354" s="298"/>
      <c r="J354" s="298"/>
      <c r="K354" s="298"/>
      <c r="L354" s="298"/>
      <c r="M354" s="298"/>
      <c r="N354" s="298"/>
    </row>
    <row r="355" spans="8:14" x14ac:dyDescent="0.25">
      <c r="H355" s="316"/>
      <c r="I355" s="298"/>
      <c r="J355" s="298"/>
      <c r="K355" s="298"/>
      <c r="L355" s="298"/>
      <c r="M355" s="298"/>
      <c r="N355" s="298"/>
    </row>
    <row r="356" spans="8:14" x14ac:dyDescent="0.25">
      <c r="H356" s="316"/>
      <c r="I356" s="298"/>
      <c r="J356" s="298"/>
      <c r="K356" s="298"/>
      <c r="L356" s="298"/>
      <c r="M356" s="298"/>
      <c r="N356" s="298"/>
    </row>
    <row r="357" spans="8:14" x14ac:dyDescent="0.25">
      <c r="H357" s="316"/>
      <c r="I357" s="298"/>
      <c r="J357" s="298"/>
      <c r="K357" s="298"/>
      <c r="L357" s="298"/>
      <c r="M357" s="298"/>
      <c r="N357" s="298"/>
    </row>
    <row r="358" spans="8:14" x14ac:dyDescent="0.25">
      <c r="H358" s="316"/>
      <c r="I358" s="298"/>
      <c r="J358" s="298"/>
      <c r="K358" s="298"/>
      <c r="L358" s="298"/>
      <c r="M358" s="298"/>
      <c r="N358" s="298"/>
    </row>
    <row r="359" spans="8:14" x14ac:dyDescent="0.25">
      <c r="H359" s="316"/>
      <c r="I359" s="298"/>
      <c r="J359" s="298"/>
      <c r="K359" s="298"/>
      <c r="L359" s="298"/>
      <c r="M359" s="298"/>
      <c r="N359" s="298"/>
    </row>
    <row r="360" spans="8:14" x14ac:dyDescent="0.25">
      <c r="H360" s="316"/>
      <c r="I360" s="298"/>
      <c r="J360" s="298"/>
      <c r="K360" s="298"/>
      <c r="L360" s="298"/>
      <c r="M360" s="298"/>
      <c r="N360" s="298"/>
    </row>
    <row r="361" spans="8:14" x14ac:dyDescent="0.25">
      <c r="H361" s="316"/>
      <c r="I361" s="298"/>
      <c r="J361" s="298"/>
      <c r="K361" s="298"/>
      <c r="L361" s="298"/>
      <c r="M361" s="298"/>
      <c r="N361" s="298"/>
    </row>
    <row r="362" spans="8:14" x14ac:dyDescent="0.25">
      <c r="H362" s="316"/>
      <c r="I362" s="298"/>
      <c r="J362" s="298"/>
      <c r="K362" s="298"/>
      <c r="L362" s="298"/>
      <c r="M362" s="298"/>
      <c r="N362" s="298"/>
    </row>
    <row r="363" spans="8:14" x14ac:dyDescent="0.25">
      <c r="H363" s="316"/>
      <c r="I363" s="298"/>
      <c r="J363" s="298"/>
      <c r="K363" s="298"/>
      <c r="L363" s="298"/>
      <c r="M363" s="298"/>
      <c r="N363" s="298"/>
    </row>
    <row r="364" spans="8:14" x14ac:dyDescent="0.25">
      <c r="H364" s="316"/>
      <c r="I364" s="298"/>
      <c r="J364" s="298"/>
      <c r="K364" s="298"/>
      <c r="L364" s="298"/>
      <c r="M364" s="298"/>
      <c r="N364" s="298"/>
    </row>
    <row r="365" spans="8:14" x14ac:dyDescent="0.25">
      <c r="H365" s="316"/>
      <c r="I365" s="298"/>
      <c r="J365" s="298"/>
      <c r="K365" s="298"/>
      <c r="L365" s="298"/>
      <c r="M365" s="298"/>
      <c r="N365" s="298"/>
    </row>
    <row r="366" spans="8:14" x14ac:dyDescent="0.25">
      <c r="H366" s="316"/>
      <c r="I366" s="298"/>
      <c r="J366" s="298"/>
      <c r="K366" s="298"/>
      <c r="L366" s="298"/>
      <c r="M366" s="298"/>
      <c r="N366" s="298"/>
    </row>
    <row r="367" spans="8:14" x14ac:dyDescent="0.25">
      <c r="H367" s="316"/>
      <c r="I367" s="298"/>
      <c r="J367" s="298"/>
      <c r="K367" s="298"/>
      <c r="L367" s="298"/>
      <c r="M367" s="298"/>
      <c r="N367" s="298"/>
    </row>
    <row r="368" spans="8:14" x14ac:dyDescent="0.25">
      <c r="H368" s="316"/>
      <c r="I368" s="298"/>
      <c r="J368" s="298"/>
      <c r="K368" s="298"/>
      <c r="L368" s="298"/>
      <c r="M368" s="298"/>
      <c r="N368" s="298"/>
    </row>
    <row r="369" spans="8:14" x14ac:dyDescent="0.25">
      <c r="H369" s="316"/>
      <c r="I369" s="298"/>
      <c r="J369" s="298"/>
      <c r="K369" s="298"/>
      <c r="L369" s="298"/>
      <c r="M369" s="298"/>
      <c r="N369" s="298"/>
    </row>
    <row r="370" spans="8:14" x14ac:dyDescent="0.25">
      <c r="H370" s="316"/>
      <c r="I370" s="298"/>
      <c r="J370" s="298"/>
      <c r="K370" s="298"/>
      <c r="L370" s="298"/>
      <c r="M370" s="298"/>
      <c r="N370" s="298"/>
    </row>
    <row r="371" spans="8:14" x14ac:dyDescent="0.25">
      <c r="H371" s="316"/>
      <c r="I371" s="298"/>
      <c r="J371" s="298"/>
      <c r="K371" s="298"/>
      <c r="L371" s="298"/>
      <c r="M371" s="298"/>
      <c r="N371" s="298"/>
    </row>
    <row r="372" spans="8:14" x14ac:dyDescent="0.25">
      <c r="H372" s="316"/>
      <c r="I372" s="298"/>
      <c r="J372" s="298"/>
      <c r="K372" s="298"/>
      <c r="L372" s="298"/>
      <c r="M372" s="298"/>
      <c r="N372" s="298"/>
    </row>
    <row r="373" spans="8:14" x14ac:dyDescent="0.25">
      <c r="H373" s="316"/>
      <c r="I373" s="298"/>
      <c r="J373" s="298"/>
      <c r="K373" s="298"/>
      <c r="L373" s="298"/>
      <c r="M373" s="298"/>
      <c r="N373" s="298"/>
    </row>
    <row r="374" spans="8:14" x14ac:dyDescent="0.25">
      <c r="H374" s="316"/>
      <c r="I374" s="298"/>
      <c r="J374" s="298"/>
      <c r="K374" s="298"/>
      <c r="L374" s="298"/>
      <c r="M374" s="298"/>
      <c r="N374" s="298"/>
    </row>
    <row r="375" spans="8:14" x14ac:dyDescent="0.25">
      <c r="H375" s="316"/>
      <c r="I375" s="298"/>
      <c r="J375" s="298"/>
      <c r="K375" s="298"/>
      <c r="L375" s="298"/>
      <c r="M375" s="298"/>
      <c r="N375" s="298"/>
    </row>
    <row r="376" spans="8:14" x14ac:dyDescent="0.25">
      <c r="H376" s="316"/>
      <c r="I376" s="298"/>
      <c r="J376" s="298"/>
      <c r="K376" s="298"/>
      <c r="L376" s="298"/>
      <c r="M376" s="298"/>
      <c r="N376" s="298"/>
    </row>
    <row r="377" spans="8:14" x14ac:dyDescent="0.25">
      <c r="H377" s="316"/>
      <c r="I377" s="298"/>
      <c r="J377" s="298"/>
      <c r="K377" s="298"/>
      <c r="L377" s="298"/>
      <c r="M377" s="298"/>
      <c r="N377" s="298"/>
    </row>
    <row r="378" spans="8:14" x14ac:dyDescent="0.25">
      <c r="H378" s="316"/>
      <c r="I378" s="298"/>
      <c r="J378" s="298"/>
      <c r="K378" s="298"/>
      <c r="L378" s="298"/>
      <c r="M378" s="298"/>
      <c r="N378" s="298"/>
    </row>
    <row r="379" spans="8:14" x14ac:dyDescent="0.25">
      <c r="H379" s="316"/>
      <c r="I379" s="298"/>
      <c r="J379" s="298"/>
      <c r="K379" s="298"/>
      <c r="L379" s="298"/>
      <c r="M379" s="298"/>
      <c r="N379" s="298"/>
    </row>
    <row r="380" spans="8:14" x14ac:dyDescent="0.25">
      <c r="H380" s="316"/>
      <c r="I380" s="298"/>
      <c r="J380" s="298"/>
      <c r="K380" s="298"/>
      <c r="L380" s="298"/>
      <c r="M380" s="298"/>
      <c r="N380" s="298"/>
    </row>
    <row r="381" spans="8:14" x14ac:dyDescent="0.25">
      <c r="H381" s="316"/>
      <c r="I381" s="298"/>
      <c r="J381" s="298"/>
      <c r="K381" s="298"/>
      <c r="L381" s="298"/>
      <c r="M381" s="298"/>
      <c r="N381" s="298"/>
    </row>
    <row r="382" spans="8:14" x14ac:dyDescent="0.25">
      <c r="H382" s="316"/>
      <c r="I382" s="298"/>
      <c r="J382" s="298"/>
      <c r="K382" s="298"/>
      <c r="L382" s="298"/>
      <c r="M382" s="298"/>
      <c r="N382" s="298"/>
    </row>
    <row r="383" spans="8:14" x14ac:dyDescent="0.25">
      <c r="H383" s="316"/>
      <c r="I383" s="298"/>
      <c r="J383" s="298"/>
      <c r="K383" s="298"/>
      <c r="L383" s="298"/>
      <c r="M383" s="298"/>
      <c r="N383" s="298"/>
    </row>
    <row r="384" spans="8:14" x14ac:dyDescent="0.25">
      <c r="H384" s="316"/>
      <c r="I384" s="298"/>
      <c r="J384" s="298"/>
      <c r="K384" s="298"/>
      <c r="L384" s="298"/>
      <c r="M384" s="298"/>
      <c r="N384" s="298"/>
    </row>
    <row r="385" spans="8:14" x14ac:dyDescent="0.25">
      <c r="H385" s="316"/>
      <c r="I385" s="298"/>
      <c r="J385" s="298"/>
      <c r="K385" s="298"/>
      <c r="L385" s="298"/>
      <c r="M385" s="298"/>
      <c r="N385" s="298"/>
    </row>
    <row r="386" spans="8:14" x14ac:dyDescent="0.25">
      <c r="H386" s="316"/>
      <c r="I386" s="298"/>
      <c r="J386" s="298"/>
      <c r="K386" s="298"/>
      <c r="L386" s="298"/>
      <c r="M386" s="298"/>
      <c r="N386" s="298"/>
    </row>
    <row r="387" spans="8:14" x14ac:dyDescent="0.25">
      <c r="H387" s="316"/>
      <c r="I387" s="298"/>
      <c r="J387" s="298"/>
      <c r="K387" s="298"/>
      <c r="L387" s="298"/>
      <c r="M387" s="298"/>
      <c r="N387" s="298"/>
    </row>
    <row r="388" spans="8:14" x14ac:dyDescent="0.25">
      <c r="H388" s="316"/>
      <c r="I388" s="298"/>
      <c r="J388" s="298"/>
      <c r="K388" s="298"/>
      <c r="L388" s="298"/>
      <c r="M388" s="298"/>
      <c r="N388" s="298"/>
    </row>
    <row r="389" spans="8:14" x14ac:dyDescent="0.25">
      <c r="H389" s="316"/>
      <c r="I389" s="298"/>
      <c r="J389" s="298"/>
      <c r="K389" s="298"/>
      <c r="L389" s="298"/>
      <c r="M389" s="298"/>
      <c r="N389" s="298"/>
    </row>
    <row r="390" spans="8:14" x14ac:dyDescent="0.25">
      <c r="H390" s="316"/>
      <c r="I390" s="298"/>
      <c r="J390" s="298"/>
      <c r="K390" s="298"/>
      <c r="L390" s="298"/>
      <c r="M390" s="298"/>
      <c r="N390" s="298"/>
    </row>
    <row r="391" spans="8:14" x14ac:dyDescent="0.25">
      <c r="H391" s="316"/>
      <c r="I391" s="298"/>
      <c r="J391" s="298"/>
      <c r="K391" s="298"/>
      <c r="L391" s="298"/>
      <c r="M391" s="298"/>
      <c r="N391" s="298"/>
    </row>
    <row r="392" spans="8:14" x14ac:dyDescent="0.25">
      <c r="H392" s="316"/>
      <c r="I392" s="298"/>
      <c r="J392" s="298"/>
      <c r="K392" s="298"/>
      <c r="L392" s="298"/>
      <c r="M392" s="298"/>
      <c r="N392" s="298"/>
    </row>
    <row r="393" spans="8:14" x14ac:dyDescent="0.25">
      <c r="H393" s="316"/>
      <c r="I393" s="298"/>
      <c r="J393" s="298"/>
      <c r="K393" s="298"/>
      <c r="L393" s="298"/>
      <c r="M393" s="298"/>
      <c r="N393" s="298"/>
    </row>
    <row r="394" spans="8:14" x14ac:dyDescent="0.25">
      <c r="H394" s="316"/>
      <c r="I394" s="298"/>
      <c r="J394" s="298"/>
      <c r="K394" s="298"/>
      <c r="L394" s="298"/>
      <c r="M394" s="298"/>
      <c r="N394" s="298"/>
    </row>
    <row r="395" spans="8:14" x14ac:dyDescent="0.25">
      <c r="H395" s="316"/>
      <c r="I395" s="298"/>
      <c r="J395" s="298"/>
      <c r="K395" s="298"/>
      <c r="L395" s="298"/>
      <c r="M395" s="298"/>
      <c r="N395" s="298"/>
    </row>
    <row r="396" spans="8:14" x14ac:dyDescent="0.25">
      <c r="H396" s="316"/>
      <c r="I396" s="298"/>
      <c r="J396" s="298"/>
      <c r="K396" s="298"/>
      <c r="L396" s="298"/>
      <c r="M396" s="298"/>
      <c r="N396" s="298"/>
    </row>
    <row r="397" spans="8:14" x14ac:dyDescent="0.25">
      <c r="H397" s="316"/>
      <c r="I397" s="298"/>
      <c r="J397" s="298"/>
      <c r="K397" s="298"/>
      <c r="L397" s="298"/>
      <c r="M397" s="298"/>
      <c r="N397" s="298"/>
    </row>
    <row r="398" spans="8:14" x14ac:dyDescent="0.25">
      <c r="H398" s="316"/>
      <c r="I398" s="298"/>
      <c r="J398" s="298"/>
      <c r="K398" s="298"/>
      <c r="L398" s="298"/>
      <c r="M398" s="298"/>
      <c r="N398" s="298"/>
    </row>
    <row r="399" spans="8:14" x14ac:dyDescent="0.25">
      <c r="H399" s="316"/>
      <c r="I399" s="298"/>
      <c r="J399" s="298"/>
      <c r="K399" s="298"/>
      <c r="L399" s="298"/>
      <c r="M399" s="298"/>
      <c r="N399" s="298"/>
    </row>
    <row r="400" spans="8:14" x14ac:dyDescent="0.25">
      <c r="H400" s="316"/>
      <c r="I400" s="298"/>
      <c r="J400" s="298"/>
      <c r="K400" s="298"/>
      <c r="L400" s="298"/>
      <c r="M400" s="298"/>
      <c r="N400" s="298"/>
    </row>
    <row r="401" spans="8:14" x14ac:dyDescent="0.25">
      <c r="H401" s="316"/>
      <c r="I401" s="298"/>
      <c r="J401" s="298"/>
      <c r="K401" s="298"/>
      <c r="L401" s="298"/>
      <c r="M401" s="298"/>
      <c r="N401" s="298"/>
    </row>
    <row r="402" spans="8:14" x14ac:dyDescent="0.25">
      <c r="H402" s="316"/>
      <c r="I402" s="298"/>
      <c r="J402" s="298"/>
      <c r="K402" s="298"/>
      <c r="L402" s="298"/>
      <c r="M402" s="298"/>
      <c r="N402" s="298"/>
    </row>
    <row r="403" spans="8:14" x14ac:dyDescent="0.25">
      <c r="H403" s="316"/>
      <c r="I403" s="298"/>
      <c r="J403" s="298"/>
      <c r="K403" s="298"/>
      <c r="L403" s="298"/>
      <c r="M403" s="298"/>
      <c r="N403" s="298"/>
    </row>
    <row r="404" spans="8:14" x14ac:dyDescent="0.25">
      <c r="H404" s="316"/>
      <c r="I404" s="298"/>
      <c r="J404" s="298"/>
      <c r="K404" s="298"/>
      <c r="L404" s="298"/>
      <c r="M404" s="298"/>
      <c r="N404" s="298"/>
    </row>
    <row r="405" spans="8:14" x14ac:dyDescent="0.25">
      <c r="H405" s="316"/>
      <c r="I405" s="298"/>
      <c r="J405" s="298"/>
      <c r="K405" s="298"/>
      <c r="L405" s="298"/>
      <c r="M405" s="298"/>
      <c r="N405" s="298"/>
    </row>
    <row r="406" spans="8:14" x14ac:dyDescent="0.25">
      <c r="H406" s="316"/>
      <c r="I406" s="298"/>
      <c r="J406" s="298"/>
      <c r="K406" s="298"/>
      <c r="L406" s="298"/>
      <c r="M406" s="298"/>
      <c r="N406" s="298"/>
    </row>
    <row r="407" spans="8:14" x14ac:dyDescent="0.25">
      <c r="H407" s="316"/>
      <c r="I407" s="298"/>
      <c r="J407" s="298"/>
      <c r="K407" s="298"/>
      <c r="L407" s="298"/>
      <c r="M407" s="298"/>
      <c r="N407" s="298"/>
    </row>
    <row r="408" spans="8:14" x14ac:dyDescent="0.25">
      <c r="H408" s="316"/>
      <c r="I408" s="298"/>
      <c r="J408" s="298"/>
      <c r="K408" s="298"/>
      <c r="L408" s="298"/>
      <c r="M408" s="298"/>
      <c r="N408" s="298"/>
    </row>
    <row r="409" spans="8:14" x14ac:dyDescent="0.25">
      <c r="H409" s="316"/>
      <c r="I409" s="298"/>
      <c r="J409" s="298"/>
      <c r="K409" s="298"/>
      <c r="L409" s="298"/>
      <c r="M409" s="298"/>
      <c r="N409" s="298"/>
    </row>
    <row r="410" spans="8:14" x14ac:dyDescent="0.25">
      <c r="H410" s="316"/>
      <c r="I410" s="298"/>
      <c r="J410" s="298"/>
      <c r="K410" s="298"/>
      <c r="L410" s="298"/>
      <c r="M410" s="298"/>
      <c r="N410" s="298"/>
    </row>
    <row r="411" spans="8:14" x14ac:dyDescent="0.25">
      <c r="H411" s="316"/>
      <c r="I411" s="298"/>
      <c r="J411" s="298"/>
      <c r="K411" s="298"/>
      <c r="L411" s="298"/>
      <c r="M411" s="298"/>
      <c r="N411" s="298"/>
    </row>
    <row r="412" spans="8:14" x14ac:dyDescent="0.25">
      <c r="H412" s="316"/>
      <c r="I412" s="298"/>
      <c r="J412" s="298"/>
      <c r="K412" s="298"/>
      <c r="L412" s="298"/>
      <c r="M412" s="298"/>
      <c r="N412" s="298"/>
    </row>
    <row r="413" spans="8:14" x14ac:dyDescent="0.25">
      <c r="H413" s="316"/>
      <c r="I413" s="298"/>
      <c r="J413" s="298"/>
      <c r="K413" s="298"/>
      <c r="L413" s="298"/>
      <c r="M413" s="298"/>
      <c r="N413" s="298"/>
    </row>
    <row r="414" spans="8:14" x14ac:dyDescent="0.25">
      <c r="H414" s="316"/>
      <c r="I414" s="298"/>
      <c r="J414" s="298"/>
      <c r="K414" s="298"/>
      <c r="L414" s="298"/>
      <c r="M414" s="298"/>
      <c r="N414" s="298"/>
    </row>
    <row r="415" spans="8:14" x14ac:dyDescent="0.25">
      <c r="H415" s="316"/>
      <c r="I415" s="298"/>
      <c r="J415" s="298"/>
      <c r="K415" s="298"/>
      <c r="L415" s="298"/>
      <c r="M415" s="298"/>
      <c r="N415" s="298"/>
    </row>
    <row r="416" spans="8:14" x14ac:dyDescent="0.25">
      <c r="H416" s="316"/>
      <c r="I416" s="298"/>
      <c r="J416" s="298"/>
      <c r="K416" s="298"/>
      <c r="L416" s="298"/>
      <c r="M416" s="298"/>
      <c r="N416" s="298"/>
    </row>
    <row r="417" spans="8:14" x14ac:dyDescent="0.25">
      <c r="H417" s="316"/>
      <c r="I417" s="298"/>
      <c r="J417" s="298"/>
      <c r="K417" s="298"/>
      <c r="L417" s="298"/>
      <c r="M417" s="298"/>
      <c r="N417" s="298"/>
    </row>
    <row r="418" spans="8:14" x14ac:dyDescent="0.25">
      <c r="H418" s="316"/>
      <c r="I418" s="298"/>
      <c r="J418" s="298"/>
      <c r="K418" s="298"/>
      <c r="L418" s="298"/>
      <c r="M418" s="298"/>
      <c r="N418" s="298"/>
    </row>
    <row r="419" spans="8:14" x14ac:dyDescent="0.25">
      <c r="H419" s="316"/>
      <c r="I419" s="298"/>
      <c r="J419" s="298"/>
      <c r="K419" s="298"/>
      <c r="L419" s="298"/>
      <c r="M419" s="298"/>
      <c r="N419" s="298"/>
    </row>
    <row r="420" spans="8:14" x14ac:dyDescent="0.25">
      <c r="H420" s="316"/>
      <c r="I420" s="298"/>
      <c r="J420" s="298"/>
      <c r="K420" s="298"/>
      <c r="L420" s="298"/>
      <c r="M420" s="298"/>
      <c r="N420" s="298"/>
    </row>
    <row r="421" spans="8:14" x14ac:dyDescent="0.25">
      <c r="H421" s="316"/>
      <c r="I421" s="298"/>
      <c r="J421" s="298"/>
      <c r="K421" s="298"/>
      <c r="L421" s="298"/>
      <c r="M421" s="298"/>
      <c r="N421" s="298"/>
    </row>
    <row r="422" spans="8:14" x14ac:dyDescent="0.25">
      <c r="H422" s="316"/>
      <c r="I422" s="298"/>
      <c r="J422" s="298"/>
      <c r="K422" s="298"/>
      <c r="L422" s="298"/>
      <c r="M422" s="298"/>
      <c r="N422" s="298"/>
    </row>
    <row r="423" spans="8:14" x14ac:dyDescent="0.25">
      <c r="H423" s="316"/>
      <c r="I423" s="298"/>
      <c r="J423" s="298"/>
      <c r="K423" s="298"/>
      <c r="L423" s="298"/>
      <c r="M423" s="298"/>
      <c r="N423" s="298"/>
    </row>
    <row r="424" spans="8:14" x14ac:dyDescent="0.25">
      <c r="H424" s="316"/>
      <c r="I424" s="298"/>
      <c r="J424" s="298"/>
      <c r="K424" s="298"/>
      <c r="L424" s="298"/>
      <c r="M424" s="298"/>
      <c r="N424" s="298"/>
    </row>
    <row r="425" spans="8:14" x14ac:dyDescent="0.25">
      <c r="H425" s="316"/>
      <c r="I425" s="298"/>
      <c r="J425" s="298"/>
      <c r="K425" s="298"/>
      <c r="L425" s="298"/>
      <c r="M425" s="298"/>
      <c r="N425" s="298"/>
    </row>
    <row r="426" spans="8:14" x14ac:dyDescent="0.25">
      <c r="H426" s="316"/>
      <c r="I426" s="298"/>
      <c r="J426" s="298"/>
      <c r="K426" s="298"/>
      <c r="L426" s="298"/>
      <c r="M426" s="298"/>
      <c r="N426" s="298"/>
    </row>
    <row r="427" spans="8:14" x14ac:dyDescent="0.25">
      <c r="H427" s="316"/>
      <c r="I427" s="298"/>
      <c r="J427" s="298"/>
      <c r="K427" s="298"/>
      <c r="L427" s="298"/>
      <c r="M427" s="298"/>
      <c r="N427" s="298"/>
    </row>
    <row r="428" spans="8:14" x14ac:dyDescent="0.25">
      <c r="H428" s="316"/>
      <c r="I428" s="298"/>
      <c r="J428" s="298"/>
      <c r="K428" s="298"/>
      <c r="L428" s="298"/>
      <c r="M428" s="298"/>
      <c r="N428" s="298"/>
    </row>
    <row r="429" spans="8:14" x14ac:dyDescent="0.25">
      <c r="H429" s="316"/>
      <c r="I429" s="298"/>
      <c r="J429" s="298"/>
      <c r="K429" s="298"/>
      <c r="L429" s="298"/>
      <c r="M429" s="298"/>
      <c r="N429" s="298"/>
    </row>
    <row r="430" spans="8:14" x14ac:dyDescent="0.25">
      <c r="H430" s="316"/>
      <c r="I430" s="298"/>
      <c r="J430" s="298"/>
      <c r="K430" s="298"/>
      <c r="L430" s="298"/>
      <c r="M430" s="298"/>
      <c r="N430" s="298"/>
    </row>
    <row r="431" spans="8:14" x14ac:dyDescent="0.25">
      <c r="H431" s="316"/>
      <c r="I431" s="298"/>
      <c r="J431" s="298"/>
      <c r="K431" s="298"/>
      <c r="L431" s="298"/>
      <c r="M431" s="298"/>
      <c r="N431" s="298"/>
    </row>
    <row r="432" spans="8:14" x14ac:dyDescent="0.25">
      <c r="H432" s="316"/>
      <c r="I432" s="298"/>
      <c r="J432" s="298"/>
      <c r="K432" s="298"/>
      <c r="L432" s="298"/>
      <c r="M432" s="298"/>
      <c r="N432" s="298"/>
    </row>
    <row r="433" spans="8:14" x14ac:dyDescent="0.25">
      <c r="H433" s="316"/>
      <c r="I433" s="298"/>
      <c r="J433" s="298"/>
      <c r="K433" s="298"/>
      <c r="L433" s="298"/>
      <c r="M433" s="298"/>
      <c r="N433" s="298"/>
    </row>
    <row r="434" spans="8:14" x14ac:dyDescent="0.25">
      <c r="H434" s="316"/>
      <c r="I434" s="298"/>
      <c r="J434" s="298"/>
      <c r="K434" s="298"/>
      <c r="L434" s="298"/>
      <c r="M434" s="298"/>
      <c r="N434" s="298"/>
    </row>
    <row r="435" spans="8:14" x14ac:dyDescent="0.25">
      <c r="H435" s="316"/>
      <c r="I435" s="298"/>
      <c r="J435" s="298"/>
      <c r="K435" s="298"/>
      <c r="L435" s="298"/>
      <c r="M435" s="298"/>
      <c r="N435" s="298"/>
    </row>
    <row r="436" spans="8:14" x14ac:dyDescent="0.25">
      <c r="H436" s="316"/>
      <c r="I436" s="298"/>
      <c r="J436" s="298"/>
      <c r="K436" s="298"/>
      <c r="L436" s="298"/>
      <c r="M436" s="298"/>
      <c r="N436" s="298"/>
    </row>
    <row r="437" spans="8:14" x14ac:dyDescent="0.25">
      <c r="H437" s="316"/>
      <c r="I437" s="298"/>
      <c r="J437" s="298"/>
      <c r="K437" s="298"/>
      <c r="L437" s="298"/>
      <c r="M437" s="298"/>
      <c r="N437" s="298"/>
    </row>
    <row r="438" spans="8:14" x14ac:dyDescent="0.25">
      <c r="H438" s="316"/>
      <c r="I438" s="298"/>
      <c r="J438" s="298"/>
      <c r="K438" s="298"/>
      <c r="L438" s="298"/>
      <c r="M438" s="298"/>
      <c r="N438" s="298"/>
    </row>
    <row r="439" spans="8:14" x14ac:dyDescent="0.25">
      <c r="H439" s="316"/>
      <c r="I439" s="298"/>
      <c r="J439" s="298"/>
      <c r="K439" s="298"/>
      <c r="L439" s="298"/>
      <c r="M439" s="298"/>
      <c r="N439" s="298"/>
    </row>
    <row r="440" spans="8:14" x14ac:dyDescent="0.25">
      <c r="H440" s="316"/>
      <c r="I440" s="298"/>
      <c r="J440" s="298"/>
      <c r="K440" s="298"/>
      <c r="L440" s="298"/>
      <c r="M440" s="298"/>
      <c r="N440" s="298"/>
    </row>
    <row r="441" spans="8:14" x14ac:dyDescent="0.25">
      <c r="H441" s="316"/>
      <c r="I441" s="298"/>
      <c r="J441" s="298"/>
      <c r="K441" s="298"/>
      <c r="L441" s="298"/>
      <c r="M441" s="298"/>
      <c r="N441" s="298"/>
    </row>
    <row r="442" spans="8:14" x14ac:dyDescent="0.25">
      <c r="H442" s="316"/>
      <c r="I442" s="298"/>
      <c r="J442" s="298"/>
      <c r="K442" s="298"/>
      <c r="L442" s="298"/>
      <c r="M442" s="298"/>
      <c r="N442" s="298"/>
    </row>
    <row r="443" spans="8:14" x14ac:dyDescent="0.25">
      <c r="H443" s="316"/>
      <c r="I443" s="298"/>
      <c r="J443" s="298"/>
      <c r="K443" s="298"/>
      <c r="L443" s="298"/>
      <c r="M443" s="298"/>
      <c r="N443" s="298"/>
    </row>
    <row r="444" spans="8:14" x14ac:dyDescent="0.25">
      <c r="H444" s="316"/>
      <c r="I444" s="298"/>
      <c r="J444" s="298"/>
      <c r="K444" s="298"/>
      <c r="L444" s="298"/>
      <c r="M444" s="298"/>
      <c r="N444" s="298"/>
    </row>
    <row r="445" spans="8:14" x14ac:dyDescent="0.25">
      <c r="H445" s="316"/>
      <c r="I445" s="298"/>
      <c r="J445" s="298"/>
      <c r="K445" s="298"/>
      <c r="L445" s="298"/>
      <c r="M445" s="298"/>
      <c r="N445" s="298"/>
    </row>
    <row r="446" spans="8:14" x14ac:dyDescent="0.25">
      <c r="H446" s="316"/>
      <c r="I446" s="298"/>
      <c r="J446" s="298"/>
      <c r="K446" s="298"/>
      <c r="L446" s="298"/>
      <c r="M446" s="298"/>
      <c r="N446" s="298"/>
    </row>
    <row r="447" spans="8:14" x14ac:dyDescent="0.25">
      <c r="H447" s="316"/>
      <c r="I447" s="298"/>
      <c r="J447" s="298"/>
      <c r="K447" s="298"/>
      <c r="L447" s="298"/>
      <c r="M447" s="298"/>
      <c r="N447" s="298"/>
    </row>
    <row r="448" spans="8:14" x14ac:dyDescent="0.25">
      <c r="H448" s="316"/>
      <c r="I448" s="298"/>
      <c r="J448" s="298"/>
      <c r="K448" s="298"/>
      <c r="L448" s="298"/>
      <c r="M448" s="298"/>
      <c r="N448" s="298"/>
    </row>
    <row r="449" spans="8:14" x14ac:dyDescent="0.25">
      <c r="H449" s="316"/>
      <c r="I449" s="298"/>
      <c r="J449" s="298"/>
      <c r="K449" s="298"/>
      <c r="L449" s="298"/>
      <c r="M449" s="298"/>
      <c r="N449" s="298"/>
    </row>
    <row r="450" spans="8:14" x14ac:dyDescent="0.25">
      <c r="H450" s="316"/>
      <c r="I450" s="298"/>
      <c r="J450" s="298"/>
      <c r="K450" s="298"/>
      <c r="L450" s="298"/>
      <c r="M450" s="298"/>
      <c r="N450" s="298"/>
    </row>
    <row r="451" spans="8:14" x14ac:dyDescent="0.25">
      <c r="H451" s="316"/>
      <c r="I451" s="298"/>
      <c r="J451" s="298"/>
      <c r="K451" s="298"/>
      <c r="L451" s="298"/>
      <c r="M451" s="298"/>
      <c r="N451" s="298"/>
    </row>
    <row r="452" spans="8:14" x14ac:dyDescent="0.25">
      <c r="H452" s="316"/>
      <c r="I452" s="298"/>
      <c r="J452" s="298"/>
      <c r="K452" s="298"/>
      <c r="L452" s="298"/>
      <c r="M452" s="298"/>
      <c r="N452" s="298"/>
    </row>
    <row r="453" spans="8:14" x14ac:dyDescent="0.25">
      <c r="H453" s="316"/>
      <c r="I453" s="298"/>
      <c r="J453" s="298"/>
      <c r="K453" s="298"/>
      <c r="L453" s="298"/>
      <c r="M453" s="298"/>
      <c r="N453" s="298"/>
    </row>
    <row r="454" spans="8:14" x14ac:dyDescent="0.25">
      <c r="H454" s="316"/>
      <c r="I454" s="298"/>
      <c r="J454" s="298"/>
      <c r="K454" s="298"/>
      <c r="L454" s="298"/>
      <c r="M454" s="298"/>
      <c r="N454" s="298"/>
    </row>
    <row r="455" spans="8:14" x14ac:dyDescent="0.25">
      <c r="H455" s="316"/>
      <c r="I455" s="298"/>
      <c r="J455" s="298"/>
      <c r="K455" s="298"/>
      <c r="L455" s="298"/>
      <c r="M455" s="298"/>
      <c r="N455" s="298"/>
    </row>
    <row r="456" spans="8:14" x14ac:dyDescent="0.25">
      <c r="H456" s="316"/>
      <c r="I456" s="298"/>
      <c r="J456" s="298"/>
      <c r="K456" s="298"/>
      <c r="L456" s="298"/>
      <c r="M456" s="298"/>
      <c r="N456" s="298"/>
    </row>
    <row r="457" spans="8:14" x14ac:dyDescent="0.25">
      <c r="H457" s="316"/>
      <c r="I457" s="298"/>
      <c r="J457" s="298"/>
      <c r="K457" s="298"/>
      <c r="L457" s="298"/>
      <c r="M457" s="298"/>
      <c r="N457" s="298"/>
    </row>
    <row r="458" spans="8:14" x14ac:dyDescent="0.25">
      <c r="H458" s="316"/>
      <c r="I458" s="298"/>
      <c r="J458" s="298"/>
      <c r="K458" s="298"/>
      <c r="L458" s="298"/>
      <c r="M458" s="298"/>
      <c r="N458" s="298"/>
    </row>
    <row r="459" spans="8:14" x14ac:dyDescent="0.25">
      <c r="H459" s="316"/>
      <c r="I459" s="298"/>
      <c r="J459" s="298"/>
      <c r="K459" s="298"/>
      <c r="L459" s="298"/>
      <c r="M459" s="298"/>
      <c r="N459" s="298"/>
    </row>
    <row r="460" spans="8:14" x14ac:dyDescent="0.25">
      <c r="H460" s="316"/>
      <c r="I460" s="298"/>
      <c r="J460" s="298"/>
      <c r="K460" s="298"/>
      <c r="L460" s="298"/>
      <c r="M460" s="298"/>
      <c r="N460" s="298"/>
    </row>
    <row r="461" spans="8:14" x14ac:dyDescent="0.25">
      <c r="H461" s="316"/>
      <c r="I461" s="298"/>
      <c r="J461" s="298"/>
      <c r="K461" s="298"/>
      <c r="L461" s="298"/>
      <c r="M461" s="298"/>
      <c r="N461" s="298"/>
    </row>
    <row r="462" spans="8:14" x14ac:dyDescent="0.25">
      <c r="H462" s="316"/>
      <c r="I462" s="298"/>
      <c r="J462" s="298"/>
      <c r="K462" s="298"/>
      <c r="L462" s="298"/>
      <c r="M462" s="298"/>
      <c r="N462" s="298"/>
    </row>
    <row r="463" spans="8:14" x14ac:dyDescent="0.25">
      <c r="H463" s="316"/>
      <c r="I463" s="298"/>
      <c r="J463" s="298"/>
      <c r="K463" s="298"/>
      <c r="L463" s="298"/>
      <c r="M463" s="298"/>
      <c r="N463" s="298"/>
    </row>
    <row r="464" spans="8:14" x14ac:dyDescent="0.25">
      <c r="H464" s="316"/>
      <c r="I464" s="298"/>
      <c r="J464" s="298"/>
      <c r="K464" s="298"/>
      <c r="L464" s="298"/>
      <c r="M464" s="298"/>
      <c r="N464" s="298"/>
    </row>
    <row r="465" spans="8:14" x14ac:dyDescent="0.25">
      <c r="H465" s="316"/>
      <c r="I465" s="298"/>
      <c r="J465" s="298"/>
      <c r="K465" s="298"/>
      <c r="L465" s="298"/>
      <c r="M465" s="298"/>
      <c r="N465" s="298"/>
    </row>
    <row r="466" spans="8:14" x14ac:dyDescent="0.25">
      <c r="H466" s="316"/>
      <c r="I466" s="298"/>
      <c r="J466" s="298"/>
      <c r="K466" s="298"/>
      <c r="L466" s="298"/>
      <c r="M466" s="298"/>
      <c r="N466" s="298"/>
    </row>
    <row r="467" spans="8:14" x14ac:dyDescent="0.25">
      <c r="H467" s="316"/>
      <c r="I467" s="298"/>
      <c r="J467" s="298"/>
      <c r="K467" s="298"/>
      <c r="L467" s="298"/>
      <c r="M467" s="298"/>
      <c r="N467" s="298"/>
    </row>
    <row r="468" spans="8:14" x14ac:dyDescent="0.25">
      <c r="L468" s="316"/>
      <c r="M468" s="298"/>
      <c r="N468" s="298"/>
    </row>
    <row r="469" spans="8:14" x14ac:dyDescent="0.25">
      <c r="L469" s="316"/>
      <c r="M469" s="298"/>
      <c r="N469" s="298"/>
    </row>
    <row r="470" spans="8:14" x14ac:dyDescent="0.25">
      <c r="L470" s="316"/>
      <c r="M470" s="298"/>
      <c r="N470" s="298"/>
    </row>
    <row r="471" spans="8:14" x14ac:dyDescent="0.25">
      <c r="L471" s="316"/>
      <c r="M471" s="298"/>
      <c r="N471" s="298"/>
    </row>
    <row r="472" spans="8:14" x14ac:dyDescent="0.25">
      <c r="L472" s="316"/>
      <c r="M472" s="298"/>
      <c r="N472" s="298"/>
    </row>
    <row r="473" spans="8:14" x14ac:dyDescent="0.25">
      <c r="L473" s="316"/>
      <c r="M473" s="298"/>
      <c r="N473" s="298"/>
    </row>
    <row r="474" spans="8:14" x14ac:dyDescent="0.25">
      <c r="L474" s="316"/>
      <c r="M474" s="298"/>
      <c r="N474" s="298"/>
    </row>
    <row r="475" spans="8:14" x14ac:dyDescent="0.25">
      <c r="L475" s="316"/>
      <c r="M475" s="298"/>
      <c r="N475" s="298"/>
    </row>
    <row r="476" spans="8:14" x14ac:dyDescent="0.25">
      <c r="L476" s="316"/>
      <c r="M476" s="298"/>
      <c r="N476" s="298"/>
    </row>
    <row r="477" spans="8:14" x14ac:dyDescent="0.25">
      <c r="L477" s="316"/>
      <c r="M477" s="298"/>
      <c r="N477" s="298"/>
    </row>
    <row r="478" spans="8:14" x14ac:dyDescent="0.25">
      <c r="L478" s="316"/>
      <c r="M478" s="298"/>
      <c r="N478" s="298"/>
    </row>
    <row r="479" spans="8:14" x14ac:dyDescent="0.25">
      <c r="L479" s="316"/>
      <c r="M479" s="298"/>
      <c r="N479" s="298"/>
    </row>
    <row r="480" spans="8:14" x14ac:dyDescent="0.25">
      <c r="L480" s="316"/>
      <c r="M480" s="298"/>
      <c r="N480" s="298"/>
    </row>
    <row r="481" spans="12:14" x14ac:dyDescent="0.25">
      <c r="L481" s="316"/>
      <c r="M481" s="298"/>
      <c r="N481" s="298"/>
    </row>
    <row r="482" spans="12:14" x14ac:dyDescent="0.25">
      <c r="L482" s="316"/>
      <c r="M482" s="298"/>
      <c r="N482" s="298"/>
    </row>
    <row r="483" spans="12:14" x14ac:dyDescent="0.25">
      <c r="L483" s="316"/>
      <c r="M483" s="298"/>
      <c r="N483" s="298"/>
    </row>
    <row r="484" spans="12:14" x14ac:dyDescent="0.25">
      <c r="L484" s="316"/>
      <c r="M484" s="298"/>
      <c r="N484" s="298"/>
    </row>
    <row r="485" spans="12:14" x14ac:dyDescent="0.25">
      <c r="L485" s="316"/>
      <c r="M485" s="298"/>
      <c r="N485" s="298"/>
    </row>
    <row r="486" spans="12:14" x14ac:dyDescent="0.25">
      <c r="L486" s="316"/>
      <c r="M486" s="298"/>
      <c r="N486" s="298"/>
    </row>
    <row r="487" spans="12:14" x14ac:dyDescent="0.25">
      <c r="L487" s="316"/>
      <c r="M487" s="298"/>
      <c r="N487" s="298"/>
    </row>
    <row r="488" spans="12:14" x14ac:dyDescent="0.25">
      <c r="L488" s="316"/>
      <c r="M488" s="298"/>
      <c r="N488" s="298"/>
    </row>
    <row r="489" spans="12:14" x14ac:dyDescent="0.25">
      <c r="L489" s="316"/>
      <c r="M489" s="298"/>
      <c r="N489" s="298"/>
    </row>
    <row r="490" spans="12:14" x14ac:dyDescent="0.25">
      <c r="L490" s="316"/>
      <c r="M490" s="298"/>
      <c r="N490" s="298"/>
    </row>
    <row r="491" spans="12:14" x14ac:dyDescent="0.25">
      <c r="L491" s="316"/>
      <c r="M491" s="298"/>
      <c r="N491" s="298"/>
    </row>
    <row r="492" spans="12:14" x14ac:dyDescent="0.25">
      <c r="L492" s="316"/>
      <c r="M492" s="298"/>
      <c r="N492" s="298"/>
    </row>
    <row r="493" spans="12:14" x14ac:dyDescent="0.25">
      <c r="L493" s="316"/>
      <c r="M493" s="298"/>
      <c r="N493" s="298"/>
    </row>
    <row r="494" spans="12:14" x14ac:dyDescent="0.25">
      <c r="L494" s="316"/>
      <c r="M494" s="298"/>
      <c r="N494" s="298"/>
    </row>
    <row r="495" spans="12:14" x14ac:dyDescent="0.25">
      <c r="L495" s="316"/>
      <c r="M495" s="298"/>
      <c r="N495" s="298"/>
    </row>
    <row r="496" spans="12:14" x14ac:dyDescent="0.25">
      <c r="L496" s="316"/>
      <c r="M496" s="298"/>
      <c r="N496" s="298"/>
    </row>
    <row r="497" spans="12:14" x14ac:dyDescent="0.25">
      <c r="L497" s="316"/>
      <c r="M497" s="298"/>
      <c r="N497" s="298"/>
    </row>
    <row r="498" spans="12:14" x14ac:dyDescent="0.25">
      <c r="L498" s="316"/>
      <c r="M498" s="298"/>
      <c r="N498" s="298"/>
    </row>
    <row r="499" spans="12:14" x14ac:dyDescent="0.25">
      <c r="L499" s="316"/>
      <c r="M499" s="298"/>
      <c r="N499" s="298"/>
    </row>
    <row r="500" spans="12:14" x14ac:dyDescent="0.25">
      <c r="L500" s="316"/>
      <c r="M500" s="298"/>
      <c r="N500" s="298"/>
    </row>
    <row r="501" spans="12:14" x14ac:dyDescent="0.25">
      <c r="L501" s="316"/>
      <c r="M501" s="298"/>
      <c r="N501" s="298"/>
    </row>
    <row r="502" spans="12:14" x14ac:dyDescent="0.25">
      <c r="L502" s="316"/>
      <c r="M502" s="298"/>
      <c r="N502" s="298"/>
    </row>
    <row r="503" spans="12:14" x14ac:dyDescent="0.25">
      <c r="L503" s="316"/>
      <c r="M503" s="298"/>
      <c r="N503" s="298"/>
    </row>
    <row r="504" spans="12:14" x14ac:dyDescent="0.25">
      <c r="L504" s="316"/>
      <c r="M504" s="298"/>
      <c r="N504" s="298"/>
    </row>
    <row r="505" spans="12:14" x14ac:dyDescent="0.25">
      <c r="L505" s="316"/>
      <c r="M505" s="298"/>
      <c r="N505" s="298"/>
    </row>
    <row r="506" spans="12:14" x14ac:dyDescent="0.25">
      <c r="L506" s="316"/>
      <c r="M506" s="298"/>
      <c r="N506" s="298"/>
    </row>
    <row r="507" spans="12:14" x14ac:dyDescent="0.25">
      <c r="L507" s="316"/>
      <c r="M507" s="298"/>
      <c r="N507" s="298"/>
    </row>
    <row r="508" spans="12:14" x14ac:dyDescent="0.25">
      <c r="L508" s="316"/>
      <c r="M508" s="298"/>
      <c r="N508" s="298"/>
    </row>
    <row r="509" spans="12:14" x14ac:dyDescent="0.25">
      <c r="L509" s="316"/>
      <c r="M509" s="298"/>
      <c r="N509" s="298"/>
    </row>
    <row r="510" spans="12:14" x14ac:dyDescent="0.25">
      <c r="L510" s="316"/>
      <c r="M510" s="298"/>
      <c r="N510" s="298"/>
    </row>
    <row r="511" spans="12:14" x14ac:dyDescent="0.25">
      <c r="L511" s="316"/>
      <c r="M511" s="298"/>
      <c r="N511" s="298"/>
    </row>
    <row r="512" spans="12:14" x14ac:dyDescent="0.25">
      <c r="L512" s="316"/>
      <c r="M512" s="298"/>
      <c r="N512" s="298"/>
    </row>
    <row r="513" spans="12:14" x14ac:dyDescent="0.25">
      <c r="L513" s="316"/>
      <c r="M513" s="298"/>
      <c r="N513" s="298"/>
    </row>
    <row r="514" spans="12:14" x14ac:dyDescent="0.25">
      <c r="L514" s="316"/>
      <c r="M514" s="298"/>
      <c r="N514" s="298"/>
    </row>
    <row r="515" spans="12:14" x14ac:dyDescent="0.25">
      <c r="L515" s="316"/>
      <c r="M515" s="298"/>
      <c r="N515" s="298"/>
    </row>
    <row r="516" spans="12:14" x14ac:dyDescent="0.25">
      <c r="L516" s="316"/>
      <c r="M516" s="298"/>
      <c r="N516" s="298"/>
    </row>
    <row r="517" spans="12:14" x14ac:dyDescent="0.25">
      <c r="L517" s="316"/>
      <c r="M517" s="298"/>
      <c r="N517" s="298"/>
    </row>
    <row r="518" spans="12:14" x14ac:dyDescent="0.25">
      <c r="L518" s="316"/>
      <c r="M518" s="298"/>
      <c r="N518" s="298"/>
    </row>
    <row r="519" spans="12:14" x14ac:dyDescent="0.25">
      <c r="L519" s="316"/>
      <c r="M519" s="298"/>
      <c r="N519" s="298"/>
    </row>
    <row r="520" spans="12:14" x14ac:dyDescent="0.25">
      <c r="L520" s="316"/>
      <c r="M520" s="298"/>
      <c r="N520" s="298"/>
    </row>
    <row r="521" spans="12:14" x14ac:dyDescent="0.25">
      <c r="L521" s="316"/>
      <c r="M521" s="298"/>
      <c r="N521" s="298"/>
    </row>
    <row r="522" spans="12:14" x14ac:dyDescent="0.25">
      <c r="L522" s="316"/>
      <c r="M522" s="298"/>
      <c r="N522" s="298"/>
    </row>
    <row r="523" spans="12:14" x14ac:dyDescent="0.25">
      <c r="L523" s="316"/>
      <c r="M523" s="298"/>
      <c r="N523" s="298"/>
    </row>
    <row r="524" spans="12:14" x14ac:dyDescent="0.25">
      <c r="L524" s="316"/>
      <c r="M524" s="298"/>
      <c r="N524" s="298"/>
    </row>
    <row r="525" spans="12:14" x14ac:dyDescent="0.25">
      <c r="L525" s="316"/>
      <c r="M525" s="298"/>
      <c r="N525" s="298"/>
    </row>
    <row r="526" spans="12:14" x14ac:dyDescent="0.25">
      <c r="L526" s="316"/>
      <c r="M526" s="298"/>
      <c r="N526" s="298"/>
    </row>
    <row r="527" spans="12:14" x14ac:dyDescent="0.25">
      <c r="L527" s="316"/>
      <c r="M527" s="298"/>
      <c r="N527" s="298"/>
    </row>
    <row r="528" spans="12:14" x14ac:dyDescent="0.25">
      <c r="L528" s="316"/>
      <c r="M528" s="298"/>
      <c r="N528" s="298"/>
    </row>
    <row r="529" spans="12:14" x14ac:dyDescent="0.25">
      <c r="L529" s="316"/>
      <c r="M529" s="298"/>
      <c r="N529" s="298"/>
    </row>
    <row r="530" spans="12:14" x14ac:dyDescent="0.25">
      <c r="L530" s="316"/>
      <c r="M530" s="298"/>
      <c r="N530" s="298"/>
    </row>
    <row r="531" spans="12:14" x14ac:dyDescent="0.25">
      <c r="L531" s="316"/>
      <c r="M531" s="298"/>
      <c r="N531" s="298"/>
    </row>
    <row r="532" spans="12:14" x14ac:dyDescent="0.25">
      <c r="L532" s="316"/>
      <c r="M532" s="298"/>
      <c r="N532" s="298"/>
    </row>
    <row r="533" spans="12:14" x14ac:dyDescent="0.25">
      <c r="L533" s="316"/>
      <c r="M533" s="298"/>
      <c r="N533" s="298"/>
    </row>
    <row r="534" spans="12:14" x14ac:dyDescent="0.25">
      <c r="L534" s="316"/>
      <c r="M534" s="298"/>
      <c r="N534" s="298"/>
    </row>
    <row r="535" spans="12:14" x14ac:dyDescent="0.25">
      <c r="L535" s="316"/>
      <c r="M535" s="298"/>
      <c r="N535" s="298"/>
    </row>
    <row r="536" spans="12:14" x14ac:dyDescent="0.25">
      <c r="L536" s="316"/>
      <c r="M536" s="298"/>
      <c r="N536" s="298"/>
    </row>
    <row r="537" spans="12:14" x14ac:dyDescent="0.25">
      <c r="L537" s="316"/>
      <c r="M537" s="298"/>
      <c r="N537" s="298"/>
    </row>
    <row r="538" spans="12:14" x14ac:dyDescent="0.25">
      <c r="L538" s="316"/>
      <c r="M538" s="298"/>
      <c r="N538" s="298"/>
    </row>
    <row r="539" spans="12:14" x14ac:dyDescent="0.25">
      <c r="L539" s="316"/>
      <c r="M539" s="298"/>
      <c r="N539" s="298"/>
    </row>
    <row r="540" spans="12:14" x14ac:dyDescent="0.25">
      <c r="L540" s="316"/>
      <c r="M540" s="298"/>
      <c r="N540" s="298"/>
    </row>
    <row r="541" spans="12:14" x14ac:dyDescent="0.25">
      <c r="L541" s="316"/>
      <c r="M541" s="298"/>
      <c r="N541" s="298"/>
    </row>
    <row r="542" spans="12:14" x14ac:dyDescent="0.25">
      <c r="L542" s="316"/>
      <c r="M542" s="298"/>
      <c r="N542" s="298"/>
    </row>
    <row r="543" spans="12:14" x14ac:dyDescent="0.25">
      <c r="L543" s="316"/>
      <c r="M543" s="298"/>
      <c r="N543" s="298"/>
    </row>
    <row r="544" spans="12:14" x14ac:dyDescent="0.25">
      <c r="L544" s="316"/>
      <c r="M544" s="298"/>
      <c r="N544" s="298"/>
    </row>
    <row r="545" spans="12:14" x14ac:dyDescent="0.25">
      <c r="L545" s="316"/>
      <c r="M545" s="298"/>
      <c r="N545" s="298"/>
    </row>
    <row r="546" spans="12:14" x14ac:dyDescent="0.25">
      <c r="L546" s="316"/>
      <c r="M546" s="298"/>
      <c r="N546" s="298"/>
    </row>
    <row r="547" spans="12:14" x14ac:dyDescent="0.25">
      <c r="L547" s="316"/>
      <c r="M547" s="298"/>
      <c r="N547" s="298"/>
    </row>
    <row r="548" spans="12:14" x14ac:dyDescent="0.25">
      <c r="L548" s="316"/>
      <c r="M548" s="298"/>
      <c r="N548" s="298"/>
    </row>
    <row r="549" spans="12:14" x14ac:dyDescent="0.25">
      <c r="L549" s="316"/>
      <c r="M549" s="298"/>
      <c r="N549" s="298"/>
    </row>
    <row r="550" spans="12:14" x14ac:dyDescent="0.25">
      <c r="L550" s="316"/>
      <c r="M550" s="298"/>
      <c r="N550" s="298"/>
    </row>
    <row r="551" spans="12:14" x14ac:dyDescent="0.25">
      <c r="L551" s="316"/>
      <c r="M551" s="298"/>
      <c r="N551" s="298"/>
    </row>
    <row r="552" spans="12:14" x14ac:dyDescent="0.25">
      <c r="L552" s="316"/>
      <c r="M552" s="298"/>
      <c r="N552" s="298"/>
    </row>
    <row r="553" spans="12:14" x14ac:dyDescent="0.25">
      <c r="L553" s="316"/>
      <c r="M553" s="298"/>
      <c r="N553" s="298"/>
    </row>
    <row r="554" spans="12:14" x14ac:dyDescent="0.25">
      <c r="L554" s="316"/>
      <c r="M554" s="298"/>
      <c r="N554" s="298"/>
    </row>
    <row r="555" spans="12:14" x14ac:dyDescent="0.25">
      <c r="L555" s="316"/>
      <c r="M555" s="298"/>
      <c r="N555" s="298"/>
    </row>
    <row r="556" spans="12:14" x14ac:dyDescent="0.25">
      <c r="L556" s="316"/>
      <c r="M556" s="298"/>
      <c r="N556" s="298"/>
    </row>
    <row r="557" spans="12:14" x14ac:dyDescent="0.25">
      <c r="L557" s="316"/>
      <c r="M557" s="298"/>
      <c r="N557" s="298"/>
    </row>
    <row r="558" spans="12:14" x14ac:dyDescent="0.25">
      <c r="L558" s="316"/>
      <c r="M558" s="298"/>
      <c r="N558" s="298"/>
    </row>
    <row r="559" spans="12:14" x14ac:dyDescent="0.25">
      <c r="L559" s="316"/>
      <c r="M559" s="298"/>
      <c r="N559" s="298"/>
    </row>
    <row r="560" spans="12:14" x14ac:dyDescent="0.25">
      <c r="L560" s="316"/>
      <c r="M560" s="298"/>
      <c r="N560" s="298"/>
    </row>
    <row r="561" spans="12:14" x14ac:dyDescent="0.25">
      <c r="L561" s="316"/>
      <c r="M561" s="298"/>
      <c r="N561" s="298"/>
    </row>
    <row r="562" spans="12:14" x14ac:dyDescent="0.25">
      <c r="L562" s="316"/>
      <c r="M562" s="298"/>
      <c r="N562" s="298"/>
    </row>
    <row r="563" spans="12:14" x14ac:dyDescent="0.25">
      <c r="L563" s="316"/>
      <c r="M563" s="298"/>
      <c r="N563" s="298"/>
    </row>
    <row r="564" spans="12:14" x14ac:dyDescent="0.25">
      <c r="L564" s="316"/>
      <c r="M564" s="298"/>
      <c r="N564" s="298"/>
    </row>
    <row r="565" spans="12:14" x14ac:dyDescent="0.25">
      <c r="L565" s="316"/>
      <c r="M565" s="298"/>
      <c r="N565" s="298"/>
    </row>
    <row r="566" spans="12:14" x14ac:dyDescent="0.25">
      <c r="L566" s="316"/>
      <c r="M566" s="298"/>
      <c r="N566" s="298"/>
    </row>
    <row r="567" spans="12:14" x14ac:dyDescent="0.25">
      <c r="L567" s="316"/>
      <c r="M567" s="298"/>
      <c r="N567" s="298"/>
    </row>
    <row r="568" spans="12:14" x14ac:dyDescent="0.25">
      <c r="L568" s="316"/>
      <c r="M568" s="298"/>
      <c r="N568" s="298"/>
    </row>
    <row r="569" spans="12:14" x14ac:dyDescent="0.25">
      <c r="L569" s="316"/>
      <c r="M569" s="298"/>
      <c r="N569" s="298"/>
    </row>
    <row r="570" spans="12:14" x14ac:dyDescent="0.25">
      <c r="L570" s="316"/>
      <c r="M570" s="298"/>
      <c r="N570" s="298"/>
    </row>
    <row r="571" spans="12:14" x14ac:dyDescent="0.25">
      <c r="L571" s="316"/>
      <c r="M571" s="298"/>
      <c r="N571" s="298"/>
    </row>
    <row r="572" spans="12:14" x14ac:dyDescent="0.25">
      <c r="L572" s="316"/>
      <c r="M572" s="298"/>
      <c r="N572" s="298"/>
    </row>
    <row r="573" spans="12:14" x14ac:dyDescent="0.25">
      <c r="L573" s="316"/>
      <c r="M573" s="298"/>
      <c r="N573" s="298"/>
    </row>
    <row r="574" spans="12:14" x14ac:dyDescent="0.25">
      <c r="L574" s="316"/>
      <c r="M574" s="298"/>
      <c r="N574" s="298"/>
    </row>
    <row r="575" spans="12:14" x14ac:dyDescent="0.25">
      <c r="L575" s="316"/>
      <c r="M575" s="298"/>
      <c r="N575" s="298"/>
    </row>
    <row r="576" spans="12:14" x14ac:dyDescent="0.25">
      <c r="L576" s="316"/>
      <c r="M576" s="298"/>
      <c r="N576" s="298"/>
    </row>
    <row r="577" spans="12:14" x14ac:dyDescent="0.25">
      <c r="L577" s="316"/>
      <c r="M577" s="298"/>
      <c r="N577" s="298"/>
    </row>
    <row r="578" spans="12:14" x14ac:dyDescent="0.25">
      <c r="L578" s="316"/>
      <c r="M578" s="298"/>
      <c r="N578" s="298"/>
    </row>
    <row r="579" spans="12:14" x14ac:dyDescent="0.25">
      <c r="L579" s="316"/>
      <c r="M579" s="298"/>
      <c r="N579" s="298"/>
    </row>
    <row r="580" spans="12:14" x14ac:dyDescent="0.25">
      <c r="L580" s="316"/>
      <c r="M580" s="298"/>
      <c r="N580" s="298"/>
    </row>
    <row r="581" spans="12:14" x14ac:dyDescent="0.25">
      <c r="L581" s="316"/>
      <c r="M581" s="298"/>
      <c r="N581" s="298"/>
    </row>
    <row r="582" spans="12:14" x14ac:dyDescent="0.25">
      <c r="L582" s="316"/>
      <c r="M582" s="298"/>
      <c r="N582" s="298"/>
    </row>
    <row r="583" spans="12:14" x14ac:dyDescent="0.25">
      <c r="L583" s="316"/>
      <c r="M583" s="298"/>
      <c r="N583" s="298"/>
    </row>
    <row r="584" spans="12:14" x14ac:dyDescent="0.25">
      <c r="L584" s="316"/>
      <c r="M584" s="298"/>
      <c r="N584" s="298"/>
    </row>
    <row r="585" spans="12:14" x14ac:dyDescent="0.25">
      <c r="L585" s="316"/>
      <c r="M585" s="298"/>
      <c r="N585" s="298"/>
    </row>
    <row r="586" spans="12:14" x14ac:dyDescent="0.25">
      <c r="L586" s="316"/>
      <c r="M586" s="298"/>
      <c r="N586" s="298"/>
    </row>
    <row r="587" spans="12:14" x14ac:dyDescent="0.25">
      <c r="L587" s="316"/>
      <c r="M587" s="298"/>
      <c r="N587" s="298"/>
    </row>
    <row r="588" spans="12:14" x14ac:dyDescent="0.25">
      <c r="L588" s="316"/>
      <c r="M588" s="298"/>
      <c r="N588" s="298"/>
    </row>
    <row r="589" spans="12:14" x14ac:dyDescent="0.25">
      <c r="L589" s="316"/>
      <c r="M589" s="298"/>
      <c r="N589" s="298"/>
    </row>
    <row r="590" spans="12:14" x14ac:dyDescent="0.25">
      <c r="L590" s="316"/>
      <c r="M590" s="298"/>
      <c r="N590" s="298"/>
    </row>
    <row r="591" spans="12:14" x14ac:dyDescent="0.25">
      <c r="L591" s="316"/>
      <c r="M591" s="298"/>
      <c r="N591" s="298"/>
    </row>
    <row r="592" spans="12:14" x14ac:dyDescent="0.25">
      <c r="L592" s="316"/>
      <c r="M592" s="298"/>
      <c r="N592" s="298"/>
    </row>
  </sheetData>
  <mergeCells count="33">
    <mergeCell ref="A2:A29"/>
    <mergeCell ref="B12:B29"/>
    <mergeCell ref="C12:C29"/>
    <mergeCell ref="D12:D29"/>
    <mergeCell ref="E12:E29"/>
    <mergeCell ref="A30:A57"/>
    <mergeCell ref="B40:B57"/>
    <mergeCell ref="C40:C57"/>
    <mergeCell ref="D40:D57"/>
    <mergeCell ref="E40:E57"/>
    <mergeCell ref="L18:L29"/>
    <mergeCell ref="F20:F29"/>
    <mergeCell ref="I20:I29"/>
    <mergeCell ref="J20:J29"/>
    <mergeCell ref="H26:H29"/>
    <mergeCell ref="K16:K29"/>
    <mergeCell ref="K44:K57"/>
    <mergeCell ref="L46:L57"/>
    <mergeCell ref="F48:F57"/>
    <mergeCell ref="I48:I57"/>
    <mergeCell ref="J48:J57"/>
    <mergeCell ref="H54:H57"/>
    <mergeCell ref="A58:A85"/>
    <mergeCell ref="B68:B85"/>
    <mergeCell ref="C68:C85"/>
    <mergeCell ref="D68:D85"/>
    <mergeCell ref="E68:E85"/>
    <mergeCell ref="L74:L85"/>
    <mergeCell ref="F76:F85"/>
    <mergeCell ref="I76:I85"/>
    <mergeCell ref="J76:J85"/>
    <mergeCell ref="H82:H85"/>
    <mergeCell ref="K72:K85"/>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62"/>
  <sheetViews>
    <sheetView zoomScale="40" zoomScaleNormal="40" workbookViewId="0">
      <pane xSplit="1" ySplit="1" topLeftCell="B2" activePane="bottomRight" state="frozen"/>
      <selection pane="topRight" activeCell="B1" sqref="B1"/>
      <selection pane="bottomLeft" activeCell="A2" sqref="A2"/>
      <selection pane="bottomRight" activeCell="G7" sqref="G7"/>
    </sheetView>
  </sheetViews>
  <sheetFormatPr defaultRowHeight="15" x14ac:dyDescent="0.25"/>
  <cols>
    <col min="1" max="1" width="12.7109375" customWidth="1"/>
    <col min="2" max="2" width="35" customWidth="1"/>
    <col min="3" max="3" width="37.140625" style="303" customWidth="1"/>
    <col min="4" max="4" width="34.85546875" style="303" customWidth="1"/>
    <col min="5" max="5" width="34.5703125" style="303" customWidth="1"/>
    <col min="6" max="6" width="43.42578125" style="303" customWidth="1"/>
    <col min="7" max="7" width="44.140625" style="304" customWidth="1"/>
    <col min="8" max="8" width="58.85546875" style="303" customWidth="1"/>
    <col min="9" max="9" width="43.5703125" style="303" customWidth="1"/>
    <col min="10" max="10" width="32.140625" style="303" customWidth="1"/>
    <col min="11" max="11" width="38.28515625" style="303" customWidth="1"/>
    <col min="12" max="12" width="41.5703125" style="303" customWidth="1"/>
    <col min="13" max="14" width="37.85546875" style="303" customWidth="1"/>
    <col min="15" max="15" width="38.28515625" customWidth="1"/>
    <col min="16" max="16" width="30.28515625" customWidth="1"/>
    <col min="17" max="17" width="26.42578125" customWidth="1"/>
    <col min="18" max="18" width="28.5703125" customWidth="1"/>
    <col min="19" max="19" width="26.140625" customWidth="1"/>
    <col min="20" max="20" width="25.7109375" customWidth="1"/>
    <col min="22" max="22" width="43.42578125" customWidth="1"/>
  </cols>
  <sheetData>
    <row r="1" spans="1:29" s="255" customFormat="1" ht="20.25" customHeight="1" x14ac:dyDescent="0.25">
      <c r="A1" s="245"/>
      <c r="B1" s="246" t="s">
        <v>1660</v>
      </c>
      <c r="C1" s="247" t="s">
        <v>1263</v>
      </c>
      <c r="D1" s="248" t="s">
        <v>1278</v>
      </c>
      <c r="E1" s="247" t="s">
        <v>1292</v>
      </c>
      <c r="F1" s="247" t="s">
        <v>1305</v>
      </c>
      <c r="G1" s="249" t="s">
        <v>1326</v>
      </c>
      <c r="H1" s="250" t="s">
        <v>1357</v>
      </c>
      <c r="I1" s="250" t="s">
        <v>1386</v>
      </c>
      <c r="J1" s="251" t="s">
        <v>1408</v>
      </c>
      <c r="K1" s="251" t="s">
        <v>1429</v>
      </c>
      <c r="L1" s="252" t="s">
        <v>1447</v>
      </c>
      <c r="M1" s="253"/>
      <c r="N1" s="254"/>
      <c r="O1" s="254"/>
      <c r="P1" s="254"/>
      <c r="Q1" s="254"/>
      <c r="R1" s="254"/>
      <c r="S1" s="254"/>
      <c r="T1" s="254"/>
      <c r="U1" s="254"/>
      <c r="V1" s="254"/>
      <c r="W1" s="254"/>
      <c r="X1" s="254"/>
      <c r="Y1" s="254"/>
      <c r="Z1" s="254"/>
      <c r="AA1" s="254"/>
      <c r="AB1" s="254"/>
      <c r="AC1" s="254"/>
    </row>
    <row r="2" spans="1:29" s="264" customFormat="1" x14ac:dyDescent="0.25">
      <c r="A2" s="720" t="s">
        <v>1478</v>
      </c>
      <c r="B2" s="256" t="s">
        <v>1661</v>
      </c>
      <c r="C2" s="257" t="s">
        <v>1662</v>
      </c>
      <c r="D2" s="258" t="s">
        <v>1663</v>
      </c>
      <c r="E2" s="257" t="s">
        <v>1664</v>
      </c>
      <c r="F2" s="257" t="s">
        <v>1665</v>
      </c>
      <c r="G2" s="259" t="s">
        <v>1666</v>
      </c>
      <c r="H2" s="260" t="s">
        <v>1667</v>
      </c>
      <c r="I2" s="260" t="s">
        <v>1668</v>
      </c>
      <c r="J2" s="261" t="s">
        <v>1669</v>
      </c>
      <c r="K2" s="261" t="s">
        <v>1670</v>
      </c>
      <c r="L2" s="261" t="s">
        <v>1671</v>
      </c>
      <c r="M2" s="262"/>
      <c r="N2" s="263"/>
      <c r="O2" s="263"/>
      <c r="P2" s="263"/>
      <c r="Q2" s="263"/>
      <c r="R2" s="132"/>
      <c r="S2" s="132"/>
      <c r="T2" s="132"/>
      <c r="U2" s="132"/>
      <c r="V2" s="132"/>
      <c r="W2" s="132"/>
      <c r="X2" s="132"/>
      <c r="Y2" s="132"/>
      <c r="Z2" s="132"/>
      <c r="AA2" s="132"/>
      <c r="AB2" s="132"/>
      <c r="AC2" s="132"/>
    </row>
    <row r="3" spans="1:29" ht="100.5" customHeight="1" x14ac:dyDescent="0.25">
      <c r="A3" s="720"/>
      <c r="B3" s="265" t="s">
        <v>1672</v>
      </c>
      <c r="C3" s="265" t="s">
        <v>1673</v>
      </c>
      <c r="D3" s="265" t="s">
        <v>1674</v>
      </c>
      <c r="E3" s="265" t="s">
        <v>1675</v>
      </c>
      <c r="F3" s="266" t="s">
        <v>1676</v>
      </c>
      <c r="G3" s="265" t="s">
        <v>1677</v>
      </c>
      <c r="H3" s="265" t="s">
        <v>1678</v>
      </c>
      <c r="I3" s="265" t="s">
        <v>1679</v>
      </c>
      <c r="J3" s="265" t="s">
        <v>1680</v>
      </c>
      <c r="K3" s="265" t="s">
        <v>1681</v>
      </c>
      <c r="L3" s="265" t="s">
        <v>1682</v>
      </c>
      <c r="M3" s="267"/>
      <c r="N3" s="268"/>
      <c r="O3" s="269"/>
      <c r="P3" s="269"/>
      <c r="Q3" s="269"/>
      <c r="R3" s="270"/>
      <c r="S3" s="270"/>
      <c r="T3" s="270"/>
      <c r="U3" s="270"/>
      <c r="V3" s="270"/>
      <c r="W3" s="270"/>
      <c r="X3" s="270"/>
      <c r="Y3" s="270"/>
      <c r="Z3" s="270"/>
      <c r="AA3" s="270"/>
      <c r="AB3" s="270"/>
      <c r="AC3" s="270"/>
    </row>
    <row r="4" spans="1:29" s="264" customFormat="1" x14ac:dyDescent="0.25">
      <c r="A4" s="720"/>
      <c r="B4" s="256" t="s">
        <v>1683</v>
      </c>
      <c r="C4" s="257" t="s">
        <v>1684</v>
      </c>
      <c r="D4" s="258" t="s">
        <v>1685</v>
      </c>
      <c r="E4" s="257" t="s">
        <v>1686</v>
      </c>
      <c r="F4" s="257" t="s">
        <v>1687</v>
      </c>
      <c r="G4" s="259" t="s">
        <v>1688</v>
      </c>
      <c r="H4" s="259" t="s">
        <v>1689</v>
      </c>
      <c r="I4" s="260" t="s">
        <v>1690</v>
      </c>
      <c r="J4" s="261" t="s">
        <v>1691</v>
      </c>
      <c r="K4" s="261" t="s">
        <v>1692</v>
      </c>
      <c r="L4" s="261" t="s">
        <v>1693</v>
      </c>
      <c r="M4" s="262"/>
      <c r="N4" s="263"/>
      <c r="O4" s="263"/>
      <c r="P4" s="263"/>
      <c r="Q4" s="263"/>
      <c r="R4" s="132"/>
      <c r="S4" s="132"/>
      <c r="T4" s="132"/>
      <c r="U4" s="132"/>
      <c r="V4" s="132"/>
      <c r="W4" s="132"/>
      <c r="X4" s="132"/>
      <c r="Y4" s="132"/>
      <c r="Z4" s="132"/>
      <c r="AA4" s="132"/>
      <c r="AB4" s="132"/>
      <c r="AC4" s="132"/>
    </row>
    <row r="5" spans="1:29" ht="112.5" x14ac:dyDescent="0.25">
      <c r="A5" s="720"/>
      <c r="B5" s="265" t="s">
        <v>1694</v>
      </c>
      <c r="C5" s="265" t="s">
        <v>1695</v>
      </c>
      <c r="D5" s="265" t="s">
        <v>1696</v>
      </c>
      <c r="E5" s="265" t="s">
        <v>1697</v>
      </c>
      <c r="F5" s="265" t="s">
        <v>1698</v>
      </c>
      <c r="G5" s="265" t="s">
        <v>1699</v>
      </c>
      <c r="H5" s="265" t="s">
        <v>1700</v>
      </c>
      <c r="I5" s="265" t="s">
        <v>1701</v>
      </c>
      <c r="J5" s="265" t="s">
        <v>1702</v>
      </c>
      <c r="K5" s="265" t="s">
        <v>1703</v>
      </c>
      <c r="L5" s="265" t="s">
        <v>1704</v>
      </c>
      <c r="M5" s="267"/>
      <c r="N5" s="268"/>
      <c r="O5" s="269"/>
      <c r="P5" s="269"/>
      <c r="Q5" s="269"/>
      <c r="R5" s="270"/>
      <c r="S5" s="270"/>
      <c r="T5" s="270"/>
      <c r="U5" s="270"/>
      <c r="V5" s="270"/>
      <c r="W5" s="270"/>
      <c r="X5" s="270"/>
      <c r="Y5" s="270"/>
      <c r="Z5" s="270"/>
      <c r="AA5" s="270"/>
      <c r="AB5" s="270"/>
      <c r="AC5" s="270"/>
    </row>
    <row r="6" spans="1:29" s="264" customFormat="1" x14ac:dyDescent="0.25">
      <c r="A6" s="720"/>
      <c r="B6" s="256" t="s">
        <v>1705</v>
      </c>
      <c r="C6" s="257" t="s">
        <v>1706</v>
      </c>
      <c r="D6" s="258" t="s">
        <v>1707</v>
      </c>
      <c r="E6" s="257" t="s">
        <v>1708</v>
      </c>
      <c r="F6" s="257" t="s">
        <v>1709</v>
      </c>
      <c r="G6" s="259" t="s">
        <v>1710</v>
      </c>
      <c r="H6" s="259" t="s">
        <v>1711</v>
      </c>
      <c r="I6" s="260" t="s">
        <v>1712</v>
      </c>
      <c r="J6" s="261" t="s">
        <v>1713</v>
      </c>
      <c r="K6" s="261" t="s">
        <v>1714</v>
      </c>
      <c r="L6" s="261" t="s">
        <v>1715</v>
      </c>
      <c r="M6" s="262"/>
      <c r="N6" s="263"/>
      <c r="O6" s="263"/>
      <c r="P6" s="263"/>
      <c r="Q6" s="263"/>
      <c r="R6" s="132"/>
      <c r="S6" s="132"/>
      <c r="T6" s="132"/>
      <c r="U6" s="132"/>
      <c r="V6" s="132"/>
      <c r="W6" s="132"/>
      <c r="X6" s="132"/>
      <c r="Y6" s="132"/>
      <c r="Z6" s="132"/>
      <c r="AA6" s="132"/>
      <c r="AB6" s="132"/>
      <c r="AC6" s="132"/>
    </row>
    <row r="7" spans="1:29" ht="90" x14ac:dyDescent="0.25">
      <c r="A7" s="720"/>
      <c r="B7" s="265" t="s">
        <v>1716</v>
      </c>
      <c r="C7" s="265" t="s">
        <v>1717</v>
      </c>
      <c r="D7" s="265" t="s">
        <v>1718</v>
      </c>
      <c r="E7" s="265" t="s">
        <v>1719</v>
      </c>
      <c r="F7" s="265" t="s">
        <v>1720</v>
      </c>
      <c r="G7" s="265" t="s">
        <v>1721</v>
      </c>
      <c r="H7" s="265" t="s">
        <v>1722</v>
      </c>
      <c r="I7" s="265" t="s">
        <v>1723</v>
      </c>
      <c r="J7" s="265" t="s">
        <v>1724</v>
      </c>
      <c r="K7" s="265" t="s">
        <v>1725</v>
      </c>
      <c r="L7" s="265" t="s">
        <v>1726</v>
      </c>
      <c r="M7" s="267"/>
      <c r="N7" s="268"/>
      <c r="O7" s="269"/>
      <c r="P7" s="269"/>
      <c r="Q7" s="269"/>
      <c r="R7" s="270"/>
      <c r="S7" s="270"/>
      <c r="T7" s="270"/>
      <c r="U7" s="270"/>
      <c r="V7" s="270"/>
      <c r="W7" s="270"/>
      <c r="X7" s="270"/>
      <c r="Y7" s="270"/>
      <c r="Z7" s="270"/>
      <c r="AA7" s="270"/>
      <c r="AB7" s="270"/>
      <c r="AC7" s="270"/>
    </row>
    <row r="8" spans="1:29" s="264" customFormat="1" x14ac:dyDescent="0.25">
      <c r="A8" s="720"/>
      <c r="B8" s="256" t="s">
        <v>1727</v>
      </c>
      <c r="C8" s="257" t="s">
        <v>1728</v>
      </c>
      <c r="D8" s="721"/>
      <c r="E8" s="257" t="s">
        <v>1729</v>
      </c>
      <c r="F8" s="704"/>
      <c r="G8" s="259" t="s">
        <v>1730</v>
      </c>
      <c r="H8" s="259" t="s">
        <v>1731</v>
      </c>
      <c r="I8" s="260" t="s">
        <v>1732</v>
      </c>
      <c r="J8" s="261" t="s">
        <v>1733</v>
      </c>
      <c r="K8" s="261" t="s">
        <v>1734</v>
      </c>
      <c r="L8" s="261" t="s">
        <v>1735</v>
      </c>
      <c r="M8" s="262"/>
      <c r="N8" s="263"/>
      <c r="O8" s="263"/>
      <c r="P8" s="263"/>
      <c r="Q8" s="263"/>
      <c r="R8" s="132"/>
      <c r="S8" s="132"/>
      <c r="T8" s="132"/>
      <c r="U8" s="132"/>
      <c r="V8" s="132"/>
      <c r="W8" s="132"/>
      <c r="X8" s="132"/>
      <c r="Y8" s="132"/>
      <c r="Z8" s="132"/>
      <c r="AA8" s="132"/>
      <c r="AB8" s="132"/>
      <c r="AC8" s="132"/>
    </row>
    <row r="9" spans="1:29" ht="101.25" customHeight="1" x14ac:dyDescent="0.25">
      <c r="A9" s="720"/>
      <c r="B9" s="271" t="s">
        <v>1736</v>
      </c>
      <c r="C9" s="265" t="s">
        <v>1737</v>
      </c>
      <c r="D9" s="722"/>
      <c r="E9" s="265" t="s">
        <v>1738</v>
      </c>
      <c r="F9" s="705"/>
      <c r="G9" s="265" t="s">
        <v>1739</v>
      </c>
      <c r="H9" s="265" t="s">
        <v>1740</v>
      </c>
      <c r="I9" s="265" t="s">
        <v>1741</v>
      </c>
      <c r="J9" s="265" t="s">
        <v>1742</v>
      </c>
      <c r="K9" s="265" t="s">
        <v>1743</v>
      </c>
      <c r="L9" s="265" t="s">
        <v>1744</v>
      </c>
      <c r="M9" s="267"/>
      <c r="N9" s="268"/>
      <c r="O9" s="269"/>
      <c r="P9" s="269"/>
      <c r="Q9" s="269"/>
      <c r="R9" s="270"/>
      <c r="S9" s="270"/>
      <c r="T9" s="270"/>
      <c r="U9" s="270"/>
      <c r="V9" s="270"/>
      <c r="W9" s="270"/>
      <c r="X9" s="270"/>
      <c r="Y9" s="270"/>
      <c r="Z9" s="270"/>
      <c r="AA9" s="270"/>
      <c r="AB9" s="270"/>
      <c r="AC9" s="270"/>
    </row>
    <row r="10" spans="1:29" s="198" customFormat="1" x14ac:dyDescent="0.25">
      <c r="A10" s="720"/>
      <c r="B10" s="272" t="s">
        <v>1745</v>
      </c>
      <c r="C10" s="257" t="s">
        <v>1746</v>
      </c>
      <c r="D10" s="722"/>
      <c r="E10" s="704"/>
      <c r="F10" s="705"/>
      <c r="G10" s="260" t="s">
        <v>1747</v>
      </c>
      <c r="H10" s="259" t="s">
        <v>1748</v>
      </c>
      <c r="I10" s="260" t="s">
        <v>1749</v>
      </c>
      <c r="J10" s="261" t="s">
        <v>1750</v>
      </c>
      <c r="K10" s="261" t="s">
        <v>1751</v>
      </c>
      <c r="L10" s="261" t="s">
        <v>1752</v>
      </c>
      <c r="M10" s="262"/>
      <c r="N10" s="263"/>
      <c r="O10" s="263"/>
      <c r="P10" s="263"/>
      <c r="Q10" s="263"/>
      <c r="R10" s="132"/>
      <c r="S10" s="132"/>
      <c r="T10" s="132"/>
      <c r="U10" s="132"/>
      <c r="V10" s="132"/>
      <c r="W10" s="132"/>
      <c r="X10" s="132"/>
      <c r="Y10" s="132"/>
      <c r="Z10" s="132"/>
      <c r="AA10" s="132"/>
      <c r="AB10" s="132"/>
      <c r="AC10" s="132"/>
    </row>
    <row r="11" spans="1:29" ht="78.75" x14ac:dyDescent="0.25">
      <c r="A11" s="720"/>
      <c r="B11" s="271" t="s">
        <v>1753</v>
      </c>
      <c r="C11" s="265" t="s">
        <v>1754</v>
      </c>
      <c r="D11" s="722"/>
      <c r="E11" s="705"/>
      <c r="F11" s="705"/>
      <c r="G11" s="265" t="s">
        <v>1755</v>
      </c>
      <c r="H11" s="265" t="s">
        <v>1756</v>
      </c>
      <c r="I11" s="265" t="s">
        <v>1757</v>
      </c>
      <c r="J11" s="265" t="s">
        <v>1758</v>
      </c>
      <c r="K11" s="265" t="s">
        <v>1759</v>
      </c>
      <c r="L11" s="265" t="s">
        <v>1760</v>
      </c>
      <c r="M11" s="267"/>
      <c r="N11" s="268"/>
      <c r="O11" s="269"/>
      <c r="P11" s="269"/>
      <c r="Q11" s="269"/>
      <c r="R11" s="270"/>
      <c r="S11" s="270"/>
      <c r="T11" s="270"/>
      <c r="U11" s="270"/>
      <c r="V11" s="270"/>
      <c r="W11" s="270"/>
      <c r="X11" s="270"/>
      <c r="Y11" s="270"/>
      <c r="Z11" s="270"/>
      <c r="AA11" s="270"/>
      <c r="AB11" s="270"/>
      <c r="AC11" s="270"/>
    </row>
    <row r="12" spans="1:29" s="198" customFormat="1" x14ac:dyDescent="0.25">
      <c r="A12" s="720"/>
      <c r="B12" s="273" t="s">
        <v>1761</v>
      </c>
      <c r="C12" s="274" t="s">
        <v>1762</v>
      </c>
      <c r="D12" s="722"/>
      <c r="E12" s="705"/>
      <c r="F12" s="705"/>
      <c r="G12" s="275" t="s">
        <v>1763</v>
      </c>
      <c r="H12" s="275" t="s">
        <v>1764</v>
      </c>
      <c r="I12" s="704"/>
      <c r="J12" s="261" t="s">
        <v>1765</v>
      </c>
      <c r="K12" s="261" t="s">
        <v>1766</v>
      </c>
      <c r="L12" s="261" t="s">
        <v>1767</v>
      </c>
      <c r="M12" s="262"/>
      <c r="N12" s="263"/>
      <c r="O12" s="263"/>
      <c r="P12" s="263"/>
      <c r="Q12" s="263"/>
      <c r="R12" s="132"/>
      <c r="S12" s="132"/>
      <c r="T12" s="132"/>
      <c r="U12" s="132"/>
      <c r="V12" s="132"/>
      <c r="W12" s="132"/>
      <c r="X12" s="132"/>
      <c r="Y12" s="132"/>
      <c r="Z12" s="132"/>
      <c r="AA12" s="132"/>
      <c r="AB12" s="132"/>
      <c r="AC12" s="132"/>
    </row>
    <row r="13" spans="1:29" ht="67.5" customHeight="1" x14ac:dyDescent="0.25">
      <c r="A13" s="720"/>
      <c r="B13" s="271" t="s">
        <v>1768</v>
      </c>
      <c r="C13" s="265" t="s">
        <v>1769</v>
      </c>
      <c r="D13" s="722"/>
      <c r="E13" s="705"/>
      <c r="F13" s="705"/>
      <c r="G13" s="265" t="s">
        <v>1770</v>
      </c>
      <c r="H13" s="265" t="s">
        <v>1771</v>
      </c>
      <c r="I13" s="705"/>
      <c r="J13" s="265" t="s">
        <v>1772</v>
      </c>
      <c r="K13" s="265" t="s">
        <v>1773</v>
      </c>
      <c r="L13" s="265" t="s">
        <v>1774</v>
      </c>
      <c r="M13" s="267"/>
      <c r="N13" s="268"/>
      <c r="O13" s="269"/>
      <c r="P13" s="269"/>
      <c r="Q13" s="269"/>
      <c r="R13" s="270"/>
      <c r="S13" s="270"/>
      <c r="T13" s="270"/>
      <c r="U13" s="270"/>
      <c r="V13" s="270"/>
      <c r="W13" s="270"/>
      <c r="X13" s="270"/>
      <c r="Y13" s="270"/>
      <c r="Z13" s="270"/>
      <c r="AA13" s="270"/>
      <c r="AB13" s="270"/>
      <c r="AC13" s="270"/>
    </row>
    <row r="14" spans="1:29" s="198" customFormat="1" x14ac:dyDescent="0.25">
      <c r="A14" s="720"/>
      <c r="B14" s="276" t="s">
        <v>1775</v>
      </c>
      <c r="C14" s="717"/>
      <c r="D14" s="722"/>
      <c r="E14" s="705"/>
      <c r="F14" s="705"/>
      <c r="G14" s="275" t="s">
        <v>1776</v>
      </c>
      <c r="H14" s="275" t="s">
        <v>1777</v>
      </c>
      <c r="I14" s="705"/>
      <c r="J14" s="261" t="s">
        <v>1778</v>
      </c>
      <c r="K14" s="261" t="s">
        <v>1779</v>
      </c>
      <c r="L14" s="261" t="s">
        <v>1780</v>
      </c>
      <c r="M14" s="262"/>
      <c r="N14" s="263"/>
      <c r="O14" s="263"/>
      <c r="P14" s="263"/>
      <c r="Q14" s="263"/>
      <c r="R14" s="132"/>
      <c r="S14" s="132"/>
      <c r="T14" s="132"/>
      <c r="U14" s="132"/>
      <c r="V14" s="132"/>
      <c r="W14" s="132"/>
      <c r="X14" s="132"/>
      <c r="Y14" s="132"/>
      <c r="Z14" s="132"/>
      <c r="AA14" s="132"/>
      <c r="AB14" s="132"/>
      <c r="AC14" s="132"/>
    </row>
    <row r="15" spans="1:29" ht="101.25" x14ac:dyDescent="0.25">
      <c r="A15" s="720"/>
      <c r="B15" s="271" t="s">
        <v>1781</v>
      </c>
      <c r="C15" s="718"/>
      <c r="D15" s="722"/>
      <c r="E15" s="705"/>
      <c r="F15" s="705"/>
      <c r="G15" s="265" t="s">
        <v>1782</v>
      </c>
      <c r="H15" s="265" t="s">
        <v>1783</v>
      </c>
      <c r="I15" s="705"/>
      <c r="J15" s="265" t="s">
        <v>1784</v>
      </c>
      <c r="K15" s="265" t="s">
        <v>1785</v>
      </c>
      <c r="L15" s="265" t="s">
        <v>1786</v>
      </c>
      <c r="M15" s="267"/>
      <c r="N15" s="268"/>
      <c r="O15" s="269"/>
      <c r="P15" s="269"/>
      <c r="Q15" s="269"/>
      <c r="R15" s="270"/>
      <c r="S15" s="270"/>
      <c r="T15" s="270"/>
      <c r="U15" s="270"/>
      <c r="V15" s="270"/>
      <c r="W15" s="270"/>
      <c r="X15" s="270"/>
      <c r="Y15" s="270"/>
      <c r="Z15" s="270"/>
      <c r="AA15" s="270"/>
      <c r="AB15" s="270"/>
      <c r="AC15" s="270"/>
    </row>
    <row r="16" spans="1:29" s="198" customFormat="1" x14ac:dyDescent="0.25">
      <c r="A16" s="720"/>
      <c r="B16" s="276" t="s">
        <v>1787</v>
      </c>
      <c r="C16" s="718"/>
      <c r="D16" s="722"/>
      <c r="E16" s="705"/>
      <c r="F16" s="705"/>
      <c r="G16" s="275" t="s">
        <v>1788</v>
      </c>
      <c r="H16" s="704"/>
      <c r="I16" s="705"/>
      <c r="J16" s="277" t="s">
        <v>1789</v>
      </c>
      <c r="K16" s="717"/>
      <c r="L16" s="277" t="s">
        <v>1790</v>
      </c>
      <c r="M16" s="278"/>
      <c r="N16" s="279"/>
      <c r="O16" s="263"/>
      <c r="P16" s="263"/>
      <c r="Q16" s="263"/>
      <c r="R16" s="132"/>
      <c r="S16" s="132"/>
      <c r="T16" s="132"/>
      <c r="U16" s="132"/>
      <c r="V16" s="132"/>
      <c r="W16" s="132"/>
      <c r="X16" s="132"/>
      <c r="Y16" s="132"/>
      <c r="Z16" s="132"/>
      <c r="AA16" s="132"/>
      <c r="AB16" s="132"/>
      <c r="AC16" s="132"/>
    </row>
    <row r="17" spans="1:29" ht="90" x14ac:dyDescent="0.25">
      <c r="A17" s="720"/>
      <c r="B17" s="271" t="s">
        <v>1791</v>
      </c>
      <c r="C17" s="718"/>
      <c r="D17" s="722"/>
      <c r="E17" s="705"/>
      <c r="F17" s="705"/>
      <c r="G17" s="265" t="s">
        <v>1792</v>
      </c>
      <c r="H17" s="705"/>
      <c r="I17" s="705"/>
      <c r="J17" s="265" t="s">
        <v>1793</v>
      </c>
      <c r="K17" s="718"/>
      <c r="L17" s="265" t="s">
        <v>1794</v>
      </c>
      <c r="M17" s="278"/>
      <c r="N17" s="279"/>
      <c r="O17" s="269"/>
      <c r="P17" s="269"/>
      <c r="Q17" s="269"/>
      <c r="R17" s="270"/>
      <c r="S17" s="270"/>
      <c r="T17" s="270"/>
      <c r="U17" s="270"/>
      <c r="V17" s="270"/>
      <c r="W17" s="270"/>
      <c r="X17" s="270"/>
      <c r="Y17" s="270"/>
      <c r="Z17" s="270"/>
      <c r="AA17" s="270"/>
      <c r="AB17" s="270"/>
      <c r="AC17" s="270"/>
    </row>
    <row r="18" spans="1:29" x14ac:dyDescent="0.25">
      <c r="A18" s="720"/>
      <c r="B18" s="714"/>
      <c r="C18" s="718"/>
      <c r="D18" s="722"/>
      <c r="E18" s="705"/>
      <c r="F18" s="705"/>
      <c r="G18" s="280" t="s">
        <v>1795</v>
      </c>
      <c r="H18" s="705"/>
      <c r="I18" s="705"/>
      <c r="J18" s="277" t="s">
        <v>1796</v>
      </c>
      <c r="K18" s="718"/>
      <c r="L18" s="697"/>
      <c r="M18" s="278"/>
      <c r="N18" s="279"/>
      <c r="O18" s="269"/>
      <c r="P18" s="269"/>
      <c r="Q18" s="269"/>
      <c r="R18" s="270"/>
      <c r="S18" s="270"/>
      <c r="T18" s="270"/>
      <c r="U18" s="270"/>
      <c r="V18" s="270"/>
      <c r="W18" s="270"/>
      <c r="X18" s="270"/>
      <c r="Y18" s="270"/>
      <c r="Z18" s="270"/>
      <c r="AA18" s="270"/>
      <c r="AB18" s="270"/>
      <c r="AC18" s="270"/>
    </row>
    <row r="19" spans="1:29" ht="67.5" x14ac:dyDescent="0.25">
      <c r="A19" s="720"/>
      <c r="B19" s="715"/>
      <c r="C19" s="718"/>
      <c r="D19" s="722"/>
      <c r="E19" s="705"/>
      <c r="F19" s="705"/>
      <c r="G19" s="281" t="s">
        <v>1797</v>
      </c>
      <c r="H19" s="705"/>
      <c r="I19" s="705"/>
      <c r="J19" s="265" t="s">
        <v>1798</v>
      </c>
      <c r="K19" s="718"/>
      <c r="L19" s="698"/>
      <c r="M19" s="278"/>
      <c r="N19" s="279"/>
      <c r="O19" s="269"/>
      <c r="P19" s="269"/>
      <c r="Q19" s="269"/>
      <c r="R19" s="270"/>
      <c r="S19" s="270"/>
      <c r="T19" s="270"/>
      <c r="U19" s="270"/>
      <c r="V19" s="270"/>
      <c r="W19" s="270"/>
      <c r="X19" s="270"/>
      <c r="Y19" s="270"/>
      <c r="Z19" s="270"/>
      <c r="AA19" s="270"/>
      <c r="AB19" s="270"/>
      <c r="AC19" s="270"/>
    </row>
    <row r="20" spans="1:29" ht="28.5" x14ac:dyDescent="0.25">
      <c r="A20" s="720"/>
      <c r="B20" s="715"/>
      <c r="C20" s="718"/>
      <c r="D20" s="722"/>
      <c r="E20" s="705"/>
      <c r="F20" s="705"/>
      <c r="G20" s="717"/>
      <c r="H20" s="705"/>
      <c r="I20" s="705"/>
      <c r="J20" s="282" t="s">
        <v>1799</v>
      </c>
      <c r="K20" s="718"/>
      <c r="L20" s="698"/>
      <c r="M20" s="278"/>
      <c r="N20" s="279"/>
      <c r="O20" s="269"/>
      <c r="P20" s="269"/>
      <c r="Q20" s="269"/>
      <c r="R20" s="270"/>
      <c r="S20" s="270"/>
      <c r="T20" s="270"/>
      <c r="U20" s="270"/>
      <c r="V20" s="270"/>
      <c r="W20" s="270"/>
      <c r="X20" s="270"/>
      <c r="Y20" s="270"/>
      <c r="Z20" s="270"/>
      <c r="AA20" s="270"/>
      <c r="AB20" s="270"/>
      <c r="AC20" s="270"/>
    </row>
    <row r="21" spans="1:29" ht="67.5" x14ac:dyDescent="0.25">
      <c r="A21" s="720"/>
      <c r="B21" s="715"/>
      <c r="C21" s="718"/>
      <c r="D21" s="723"/>
      <c r="E21" s="705"/>
      <c r="F21" s="705"/>
      <c r="G21" s="719"/>
      <c r="H21" s="706"/>
      <c r="I21" s="706"/>
      <c r="J21" s="265" t="s">
        <v>1800</v>
      </c>
      <c r="K21" s="718"/>
      <c r="L21" s="698"/>
      <c r="M21" s="278"/>
      <c r="N21" s="279"/>
      <c r="O21" s="269"/>
      <c r="P21" s="269"/>
      <c r="Q21" s="269"/>
      <c r="R21" s="270"/>
      <c r="S21" s="270"/>
      <c r="T21" s="270"/>
      <c r="U21" s="270"/>
      <c r="V21" s="270"/>
      <c r="W21" s="270"/>
      <c r="X21" s="270"/>
      <c r="Y21" s="270"/>
      <c r="Z21" s="270"/>
      <c r="AA21" s="270"/>
      <c r="AB21" s="270"/>
      <c r="AC21" s="270"/>
    </row>
    <row r="22" spans="1:29" s="264" customFormat="1" x14ac:dyDescent="0.25">
      <c r="A22" s="713" t="s">
        <v>1482</v>
      </c>
      <c r="B22" s="256" t="s">
        <v>1661</v>
      </c>
      <c r="C22" s="257" t="s">
        <v>1662</v>
      </c>
      <c r="D22" s="258" t="s">
        <v>1663</v>
      </c>
      <c r="E22" s="257" t="s">
        <v>1664</v>
      </c>
      <c r="F22" s="257" t="s">
        <v>1665</v>
      </c>
      <c r="G22" s="259" t="s">
        <v>1666</v>
      </c>
      <c r="H22" s="259" t="s">
        <v>1667</v>
      </c>
      <c r="I22" s="260" t="s">
        <v>1668</v>
      </c>
      <c r="J22" s="261" t="s">
        <v>1669</v>
      </c>
      <c r="K22" s="261" t="s">
        <v>1670</v>
      </c>
      <c r="L22" s="261" t="s">
        <v>1671</v>
      </c>
      <c r="M22" s="262"/>
      <c r="N22" s="263"/>
      <c r="O22" s="263"/>
      <c r="P22" s="263"/>
      <c r="Q22" s="263"/>
      <c r="R22" s="132"/>
      <c r="S22" s="132"/>
      <c r="T22" s="132"/>
      <c r="U22" s="132"/>
      <c r="V22" s="132"/>
      <c r="W22" s="132"/>
      <c r="X22" s="132"/>
      <c r="Y22" s="132"/>
      <c r="Z22" s="132"/>
      <c r="AA22" s="132"/>
      <c r="AB22" s="132"/>
      <c r="AC22" s="132"/>
    </row>
    <row r="23" spans="1:29" ht="112.5" x14ac:dyDescent="0.25">
      <c r="A23" s="713"/>
      <c r="B23" s="265" t="s">
        <v>1801</v>
      </c>
      <c r="C23" s="265" t="s">
        <v>1802</v>
      </c>
      <c r="D23" s="271" t="s">
        <v>1803</v>
      </c>
      <c r="E23" s="265" t="s">
        <v>1804</v>
      </c>
      <c r="F23" s="265" t="s">
        <v>1805</v>
      </c>
      <c r="G23" s="265" t="s">
        <v>1806</v>
      </c>
      <c r="H23" s="265" t="s">
        <v>1807</v>
      </c>
      <c r="I23" s="265" t="s">
        <v>1808</v>
      </c>
      <c r="J23" s="265" t="s">
        <v>1809</v>
      </c>
      <c r="K23" s="265" t="s">
        <v>1810</v>
      </c>
      <c r="L23" s="265" t="s">
        <v>1811</v>
      </c>
      <c r="M23" s="267"/>
      <c r="N23" s="268"/>
      <c r="O23" s="269"/>
      <c r="P23" s="269"/>
      <c r="Q23" s="269"/>
      <c r="R23" s="270"/>
      <c r="S23" s="270"/>
      <c r="T23" s="270"/>
      <c r="U23" s="270"/>
      <c r="V23" s="270"/>
      <c r="W23" s="270"/>
      <c r="X23" s="270"/>
      <c r="Y23" s="270"/>
      <c r="Z23" s="270"/>
      <c r="AA23" s="270"/>
      <c r="AB23" s="270"/>
      <c r="AC23" s="270"/>
    </row>
    <row r="24" spans="1:29" s="264" customFormat="1" x14ac:dyDescent="0.25">
      <c r="A24" s="713"/>
      <c r="B24" s="256" t="s">
        <v>1683</v>
      </c>
      <c r="C24" s="257" t="s">
        <v>1684</v>
      </c>
      <c r="D24" s="283" t="s">
        <v>1685</v>
      </c>
      <c r="E24" s="257" t="s">
        <v>1686</v>
      </c>
      <c r="F24" s="257" t="s">
        <v>1687</v>
      </c>
      <c r="G24" s="259" t="s">
        <v>1688</v>
      </c>
      <c r="H24" s="259" t="s">
        <v>1689</v>
      </c>
      <c r="I24" s="260" t="s">
        <v>1690</v>
      </c>
      <c r="J24" s="261" t="s">
        <v>1691</v>
      </c>
      <c r="K24" s="261" t="s">
        <v>1692</v>
      </c>
      <c r="L24" s="261" t="s">
        <v>1693</v>
      </c>
      <c r="M24" s="284"/>
      <c r="N24" s="285"/>
      <c r="O24" s="263"/>
      <c r="P24" s="263"/>
      <c r="Q24" s="263"/>
      <c r="R24" s="132"/>
      <c r="S24" s="132"/>
      <c r="T24" s="132"/>
      <c r="U24" s="132"/>
      <c r="V24" s="132"/>
      <c r="W24" s="132"/>
      <c r="X24" s="132"/>
      <c r="Y24" s="132"/>
      <c r="Z24" s="132"/>
      <c r="AA24" s="132"/>
      <c r="AB24" s="132"/>
      <c r="AC24" s="132"/>
    </row>
    <row r="25" spans="1:29" ht="112.5" x14ac:dyDescent="0.25">
      <c r="A25" s="713"/>
      <c r="B25" s="271" t="s">
        <v>1812</v>
      </c>
      <c r="C25" s="271" t="s">
        <v>1813</v>
      </c>
      <c r="D25" s="271" t="s">
        <v>1814</v>
      </c>
      <c r="E25" s="271" t="s">
        <v>1815</v>
      </c>
      <c r="F25" s="271" t="s">
        <v>1816</v>
      </c>
      <c r="G25" s="266" t="s">
        <v>1817</v>
      </c>
      <c r="H25" s="265" t="s">
        <v>1818</v>
      </c>
      <c r="I25" s="265" t="s">
        <v>1819</v>
      </c>
      <c r="J25" s="265" t="s">
        <v>1820</v>
      </c>
      <c r="K25" s="265" t="s">
        <v>1821</v>
      </c>
      <c r="L25" s="265" t="s">
        <v>1822</v>
      </c>
      <c r="M25" s="267"/>
      <c r="N25" s="268"/>
      <c r="O25" s="269"/>
      <c r="P25" s="269"/>
      <c r="Q25" s="269"/>
      <c r="R25" s="270"/>
      <c r="S25" s="270"/>
      <c r="T25" s="270"/>
      <c r="U25" s="270"/>
      <c r="V25" s="270"/>
      <c r="W25" s="270"/>
      <c r="X25" s="270"/>
      <c r="Y25" s="270"/>
      <c r="Z25" s="270"/>
      <c r="AA25" s="270"/>
      <c r="AB25" s="270"/>
      <c r="AC25" s="270"/>
    </row>
    <row r="26" spans="1:29" s="198" customFormat="1" x14ac:dyDescent="0.25">
      <c r="A26" s="713"/>
      <c r="B26" s="272" t="s">
        <v>1705</v>
      </c>
      <c r="C26" s="286" t="s">
        <v>1706</v>
      </c>
      <c r="D26" s="283" t="s">
        <v>1707</v>
      </c>
      <c r="E26" s="286" t="s">
        <v>1708</v>
      </c>
      <c r="F26" s="286" t="s">
        <v>1709</v>
      </c>
      <c r="G26" s="287" t="s">
        <v>1710</v>
      </c>
      <c r="H26" s="260" t="s">
        <v>1711</v>
      </c>
      <c r="I26" s="260" t="s">
        <v>1712</v>
      </c>
      <c r="J26" s="261" t="s">
        <v>1713</v>
      </c>
      <c r="K26" s="261" t="s">
        <v>1714</v>
      </c>
      <c r="L26" s="261" t="s">
        <v>1715</v>
      </c>
      <c r="M26" s="284"/>
      <c r="N26" s="285"/>
      <c r="O26" s="263"/>
      <c r="P26" s="263"/>
      <c r="Q26" s="263"/>
      <c r="R26" s="132"/>
      <c r="S26" s="132"/>
      <c r="T26" s="132"/>
      <c r="U26" s="132"/>
      <c r="V26" s="132"/>
      <c r="W26" s="132"/>
      <c r="X26" s="132"/>
      <c r="Y26" s="132"/>
      <c r="Z26" s="132"/>
      <c r="AA26" s="132"/>
      <c r="AB26" s="132"/>
      <c r="AC26" s="132"/>
    </row>
    <row r="27" spans="1:29" ht="90" x14ac:dyDescent="0.25">
      <c r="A27" s="713"/>
      <c r="B27" s="271" t="s">
        <v>1823</v>
      </c>
      <c r="C27" s="271" t="s">
        <v>1824</v>
      </c>
      <c r="D27" s="271" t="s">
        <v>1825</v>
      </c>
      <c r="E27" s="271" t="s">
        <v>1826</v>
      </c>
      <c r="F27" s="271" t="s">
        <v>1827</v>
      </c>
      <c r="G27" s="266" t="s">
        <v>1828</v>
      </c>
      <c r="H27" s="265" t="s">
        <v>1829</v>
      </c>
      <c r="I27" s="265" t="s">
        <v>1830</v>
      </c>
      <c r="J27" s="265" t="s">
        <v>1831</v>
      </c>
      <c r="K27" s="265" t="s">
        <v>1832</v>
      </c>
      <c r="L27" s="265" t="s">
        <v>1833</v>
      </c>
      <c r="M27" s="267"/>
      <c r="N27" s="268"/>
      <c r="O27" s="269"/>
      <c r="P27" s="269"/>
      <c r="Q27" s="269"/>
      <c r="R27" s="270"/>
      <c r="S27" s="270"/>
      <c r="T27" s="270"/>
      <c r="U27" s="270"/>
      <c r="V27" s="270"/>
      <c r="W27" s="270"/>
      <c r="X27" s="270"/>
      <c r="Y27" s="270"/>
      <c r="Z27" s="270"/>
      <c r="AA27" s="270"/>
      <c r="AB27" s="270"/>
      <c r="AC27" s="270"/>
    </row>
    <row r="28" spans="1:29" s="198" customFormat="1" x14ac:dyDescent="0.25">
      <c r="A28" s="713"/>
      <c r="B28" s="272" t="s">
        <v>1727</v>
      </c>
      <c r="C28" s="286" t="s">
        <v>1728</v>
      </c>
      <c r="D28" s="704"/>
      <c r="E28" s="286" t="s">
        <v>1729</v>
      </c>
      <c r="F28" s="704"/>
      <c r="G28" s="287" t="s">
        <v>1730</v>
      </c>
      <c r="H28" s="260" t="s">
        <v>1731</v>
      </c>
      <c r="I28" s="260" t="s">
        <v>1732</v>
      </c>
      <c r="J28" s="261" t="s">
        <v>1733</v>
      </c>
      <c r="K28" s="261" t="s">
        <v>1734</v>
      </c>
      <c r="L28" s="261" t="s">
        <v>1735</v>
      </c>
      <c r="M28" s="284"/>
      <c r="N28" s="285"/>
      <c r="O28" s="263"/>
      <c r="P28" s="263"/>
      <c r="Q28" s="263"/>
      <c r="R28" s="132"/>
      <c r="S28" s="132"/>
      <c r="T28" s="132"/>
      <c r="U28" s="132"/>
      <c r="V28" s="132"/>
      <c r="W28" s="132"/>
      <c r="X28" s="132"/>
      <c r="Y28" s="132"/>
      <c r="Z28" s="132"/>
      <c r="AA28" s="132"/>
      <c r="AB28" s="132"/>
      <c r="AC28" s="132"/>
    </row>
    <row r="29" spans="1:29" ht="112.5" x14ac:dyDescent="0.25">
      <c r="A29" s="713"/>
      <c r="B29" s="271" t="s">
        <v>1834</v>
      </c>
      <c r="C29" s="271" t="s">
        <v>1835</v>
      </c>
      <c r="D29" s="705"/>
      <c r="E29" s="271" t="s">
        <v>1836</v>
      </c>
      <c r="F29" s="705"/>
      <c r="G29" s="266" t="s">
        <v>1837</v>
      </c>
      <c r="H29" s="265" t="s">
        <v>1838</v>
      </c>
      <c r="I29" s="265" t="s">
        <v>1839</v>
      </c>
      <c r="J29" s="265" t="s">
        <v>1840</v>
      </c>
      <c r="K29" s="265" t="s">
        <v>1841</v>
      </c>
      <c r="L29" s="265" t="s">
        <v>1842</v>
      </c>
      <c r="M29" s="267"/>
      <c r="N29" s="268"/>
      <c r="O29" s="269"/>
      <c r="P29" s="269"/>
      <c r="Q29" s="269"/>
      <c r="R29" s="270"/>
      <c r="S29" s="270"/>
      <c r="T29" s="270"/>
      <c r="U29" s="270"/>
      <c r="V29" s="270"/>
      <c r="W29" s="270"/>
      <c r="X29" s="270"/>
      <c r="Y29" s="270"/>
      <c r="Z29" s="270"/>
      <c r="AA29" s="270"/>
      <c r="AB29" s="270"/>
      <c r="AC29" s="270"/>
    </row>
    <row r="30" spans="1:29" s="198" customFormat="1" x14ac:dyDescent="0.25">
      <c r="A30" s="713"/>
      <c r="B30" s="272" t="s">
        <v>1745</v>
      </c>
      <c r="C30" s="286" t="s">
        <v>1746</v>
      </c>
      <c r="D30" s="705"/>
      <c r="E30" s="704"/>
      <c r="F30" s="705"/>
      <c r="G30" s="287" t="s">
        <v>1747</v>
      </c>
      <c r="H30" s="260" t="s">
        <v>1748</v>
      </c>
      <c r="I30" s="260" t="s">
        <v>1749</v>
      </c>
      <c r="J30" s="261" t="s">
        <v>1750</v>
      </c>
      <c r="K30" s="261" t="s">
        <v>1751</v>
      </c>
      <c r="L30" s="261" t="s">
        <v>1752</v>
      </c>
      <c r="M30" s="284"/>
      <c r="N30" s="285"/>
      <c r="O30" s="263"/>
      <c r="P30" s="263"/>
      <c r="Q30" s="263"/>
      <c r="R30" s="132"/>
      <c r="S30" s="132"/>
      <c r="T30" s="132"/>
      <c r="U30" s="132"/>
      <c r="V30" s="132"/>
      <c r="W30" s="132"/>
      <c r="X30" s="132"/>
      <c r="Y30" s="132"/>
      <c r="Z30" s="132"/>
      <c r="AA30" s="132"/>
      <c r="AB30" s="132"/>
      <c r="AC30" s="132"/>
    </row>
    <row r="31" spans="1:29" ht="90" x14ac:dyDescent="0.25">
      <c r="A31" s="713"/>
      <c r="B31" s="271" t="s">
        <v>1843</v>
      </c>
      <c r="C31" s="271" t="s">
        <v>1844</v>
      </c>
      <c r="D31" s="705"/>
      <c r="E31" s="705"/>
      <c r="F31" s="705"/>
      <c r="G31" s="265" t="s">
        <v>1845</v>
      </c>
      <c r="H31" s="265" t="s">
        <v>1846</v>
      </c>
      <c r="I31" s="265" t="s">
        <v>1847</v>
      </c>
      <c r="J31" s="265" t="s">
        <v>1848</v>
      </c>
      <c r="K31" s="265" t="s">
        <v>1849</v>
      </c>
      <c r="L31" s="265" t="s">
        <v>1850</v>
      </c>
      <c r="M31" s="267"/>
      <c r="N31" s="268"/>
      <c r="O31" s="269"/>
      <c r="P31" s="269"/>
      <c r="Q31" s="269"/>
      <c r="R31" s="270"/>
      <c r="S31" s="270"/>
      <c r="T31" s="270"/>
      <c r="U31" s="270"/>
      <c r="V31" s="270"/>
      <c r="W31" s="270"/>
      <c r="X31" s="270"/>
      <c r="Y31" s="270"/>
      <c r="Z31" s="270"/>
      <c r="AA31" s="270"/>
      <c r="AB31" s="270"/>
      <c r="AC31" s="270"/>
    </row>
    <row r="32" spans="1:29" s="198" customFormat="1" x14ac:dyDescent="0.25">
      <c r="A32" s="713"/>
      <c r="B32" s="273" t="s">
        <v>1761</v>
      </c>
      <c r="C32" s="274" t="s">
        <v>1762</v>
      </c>
      <c r="D32" s="705"/>
      <c r="E32" s="705"/>
      <c r="F32" s="705"/>
      <c r="G32" s="275" t="s">
        <v>1763</v>
      </c>
      <c r="H32" s="275" t="s">
        <v>1764</v>
      </c>
      <c r="I32" s="704"/>
      <c r="J32" s="261" t="s">
        <v>1765</v>
      </c>
      <c r="K32" s="261" t="s">
        <v>1766</v>
      </c>
      <c r="L32" s="261" t="s">
        <v>1767</v>
      </c>
      <c r="M32" s="284"/>
      <c r="N32" s="285"/>
      <c r="O32" s="263"/>
      <c r="P32" s="263"/>
      <c r="Q32" s="263"/>
      <c r="R32" s="132"/>
      <c r="S32" s="132"/>
      <c r="T32" s="132"/>
      <c r="U32" s="132"/>
      <c r="V32" s="132"/>
      <c r="W32" s="132"/>
      <c r="X32" s="132"/>
      <c r="Y32" s="132"/>
      <c r="Z32" s="132"/>
      <c r="AA32" s="132"/>
      <c r="AB32" s="132"/>
      <c r="AC32" s="132"/>
    </row>
    <row r="33" spans="1:29" ht="123.75" x14ac:dyDescent="0.25">
      <c r="A33" s="713"/>
      <c r="B33" s="271" t="s">
        <v>1851</v>
      </c>
      <c r="C33" s="271" t="s">
        <v>1852</v>
      </c>
      <c r="D33" s="705"/>
      <c r="E33" s="705"/>
      <c r="F33" s="705"/>
      <c r="G33" s="265" t="s">
        <v>1853</v>
      </c>
      <c r="H33" s="265" t="s">
        <v>1854</v>
      </c>
      <c r="I33" s="705"/>
      <c r="J33" s="265" t="s">
        <v>1855</v>
      </c>
      <c r="K33" s="265" t="s">
        <v>1856</v>
      </c>
      <c r="L33" s="265" t="s">
        <v>1857</v>
      </c>
      <c r="M33" s="267"/>
      <c r="N33" s="268"/>
      <c r="O33" s="269"/>
      <c r="P33" s="269"/>
      <c r="Q33" s="269"/>
      <c r="R33" s="270"/>
      <c r="S33" s="270"/>
      <c r="T33" s="270"/>
      <c r="U33" s="270"/>
      <c r="V33" s="270"/>
      <c r="W33" s="270"/>
      <c r="X33" s="270"/>
      <c r="Y33" s="270"/>
      <c r="Z33" s="270"/>
      <c r="AA33" s="270"/>
      <c r="AB33" s="270"/>
      <c r="AC33" s="270"/>
    </row>
    <row r="34" spans="1:29" s="198" customFormat="1" x14ac:dyDescent="0.25">
      <c r="A34" s="713"/>
      <c r="B34" s="276" t="s">
        <v>1775</v>
      </c>
      <c r="C34" s="717"/>
      <c r="D34" s="705"/>
      <c r="E34" s="705"/>
      <c r="F34" s="705"/>
      <c r="G34" s="275" t="s">
        <v>1776</v>
      </c>
      <c r="H34" s="275" t="s">
        <v>1777</v>
      </c>
      <c r="I34" s="705"/>
      <c r="J34" s="261" t="s">
        <v>1778</v>
      </c>
      <c r="K34" s="261" t="s">
        <v>1779</v>
      </c>
      <c r="L34" s="261" t="s">
        <v>1780</v>
      </c>
      <c r="M34" s="284"/>
      <c r="N34" s="285"/>
      <c r="O34" s="263"/>
      <c r="P34" s="263"/>
      <c r="Q34" s="263"/>
      <c r="R34" s="132"/>
      <c r="S34" s="132"/>
      <c r="T34" s="132"/>
      <c r="U34" s="132"/>
      <c r="V34" s="132"/>
      <c r="W34" s="132"/>
      <c r="X34" s="132"/>
      <c r="Y34" s="132"/>
      <c r="Z34" s="132"/>
      <c r="AA34" s="132"/>
      <c r="AB34" s="132"/>
      <c r="AC34" s="132"/>
    </row>
    <row r="35" spans="1:29" ht="90" x14ac:dyDescent="0.25">
      <c r="A35" s="713"/>
      <c r="B35" s="288" t="s">
        <v>1858</v>
      </c>
      <c r="C35" s="718"/>
      <c r="D35" s="705"/>
      <c r="E35" s="705"/>
      <c r="F35" s="705"/>
      <c r="G35" s="265" t="s">
        <v>1859</v>
      </c>
      <c r="H35" s="265" t="s">
        <v>1860</v>
      </c>
      <c r="I35" s="705"/>
      <c r="J35" s="265" t="s">
        <v>1861</v>
      </c>
      <c r="K35" s="265" t="s">
        <v>1862</v>
      </c>
      <c r="L35" s="265" t="s">
        <v>1863</v>
      </c>
      <c r="M35" s="267"/>
      <c r="N35" s="268"/>
      <c r="O35" s="269"/>
      <c r="P35" s="269"/>
      <c r="Q35" s="269"/>
      <c r="R35" s="270"/>
      <c r="S35" s="270"/>
      <c r="T35" s="270"/>
      <c r="U35" s="270"/>
      <c r="V35" s="270"/>
      <c r="W35" s="270"/>
      <c r="X35" s="270"/>
      <c r="Y35" s="270"/>
      <c r="Z35" s="270"/>
      <c r="AA35" s="270"/>
      <c r="AB35" s="270"/>
      <c r="AC35" s="270"/>
    </row>
    <row r="36" spans="1:29" s="198" customFormat="1" x14ac:dyDescent="0.25">
      <c r="A36" s="713"/>
      <c r="B36" s="276" t="s">
        <v>1787</v>
      </c>
      <c r="C36" s="718"/>
      <c r="D36" s="705"/>
      <c r="E36" s="705"/>
      <c r="F36" s="705"/>
      <c r="G36" s="275" t="s">
        <v>1788</v>
      </c>
      <c r="H36" s="704"/>
      <c r="I36" s="705"/>
      <c r="J36" s="277" t="s">
        <v>1789</v>
      </c>
      <c r="K36" s="707"/>
      <c r="L36" s="277" t="s">
        <v>1790</v>
      </c>
      <c r="M36" s="278"/>
      <c r="N36" s="279"/>
      <c r="O36" s="263"/>
      <c r="P36" s="263"/>
      <c r="Q36" s="263"/>
      <c r="R36" s="132"/>
      <c r="S36" s="132"/>
      <c r="T36" s="132"/>
      <c r="U36" s="132"/>
      <c r="V36" s="132"/>
      <c r="W36" s="132"/>
      <c r="X36" s="132"/>
      <c r="Y36" s="132"/>
      <c r="Z36" s="132"/>
      <c r="AA36" s="132"/>
      <c r="AB36" s="132"/>
      <c r="AC36" s="132"/>
    </row>
    <row r="37" spans="1:29" ht="101.25" customHeight="1" x14ac:dyDescent="0.25">
      <c r="A37" s="713"/>
      <c r="B37" s="271" t="s">
        <v>1864</v>
      </c>
      <c r="C37" s="718"/>
      <c r="D37" s="705"/>
      <c r="E37" s="705"/>
      <c r="F37" s="705"/>
      <c r="G37" s="281" t="s">
        <v>1865</v>
      </c>
      <c r="H37" s="705"/>
      <c r="I37" s="705"/>
      <c r="J37" s="265" t="s">
        <v>1866</v>
      </c>
      <c r="K37" s="708"/>
      <c r="L37" s="265" t="s">
        <v>1867</v>
      </c>
      <c r="M37" s="278"/>
      <c r="N37" s="279"/>
      <c r="O37" s="269"/>
      <c r="P37" s="269"/>
      <c r="Q37" s="269"/>
      <c r="R37" s="270"/>
      <c r="S37" s="270"/>
      <c r="T37" s="270"/>
      <c r="U37" s="270"/>
      <c r="V37" s="270"/>
      <c r="W37" s="270"/>
      <c r="X37" s="270"/>
      <c r="Y37" s="270"/>
      <c r="Z37" s="270"/>
      <c r="AA37" s="270"/>
      <c r="AB37" s="270"/>
      <c r="AC37" s="270"/>
    </row>
    <row r="38" spans="1:29" x14ac:dyDescent="0.25">
      <c r="A38" s="713"/>
      <c r="B38" s="714"/>
      <c r="C38" s="718"/>
      <c r="D38" s="705"/>
      <c r="E38" s="705"/>
      <c r="F38" s="705"/>
      <c r="G38" s="280" t="s">
        <v>1795</v>
      </c>
      <c r="H38" s="705"/>
      <c r="I38" s="705"/>
      <c r="J38" s="277" t="s">
        <v>1796</v>
      </c>
      <c r="K38" s="708"/>
      <c r="L38" s="697"/>
      <c r="M38" s="278"/>
      <c r="N38" s="279"/>
      <c r="O38" s="269"/>
      <c r="P38" s="269"/>
      <c r="Q38" s="269"/>
      <c r="R38" s="270"/>
      <c r="S38" s="270"/>
      <c r="T38" s="270"/>
      <c r="U38" s="270"/>
      <c r="V38" s="270"/>
      <c r="W38" s="270"/>
      <c r="X38" s="270"/>
      <c r="Y38" s="270"/>
      <c r="Z38" s="270"/>
      <c r="AA38" s="270"/>
      <c r="AB38" s="270"/>
      <c r="AC38" s="270"/>
    </row>
    <row r="39" spans="1:29" ht="101.25" customHeight="1" x14ac:dyDescent="0.25">
      <c r="A39" s="713"/>
      <c r="B39" s="715"/>
      <c r="C39" s="718"/>
      <c r="D39" s="705"/>
      <c r="E39" s="705"/>
      <c r="F39" s="705"/>
      <c r="G39" s="266" t="s">
        <v>1868</v>
      </c>
      <c r="H39" s="705"/>
      <c r="I39" s="705"/>
      <c r="J39" s="265" t="s">
        <v>1869</v>
      </c>
      <c r="K39" s="708"/>
      <c r="L39" s="698"/>
      <c r="M39" s="278"/>
      <c r="N39" s="279"/>
      <c r="O39" s="269"/>
      <c r="P39" s="269"/>
      <c r="Q39" s="269"/>
      <c r="R39" s="270"/>
      <c r="S39" s="270"/>
      <c r="T39" s="270"/>
      <c r="U39" s="270"/>
      <c r="V39" s="270"/>
      <c r="W39" s="270"/>
      <c r="X39" s="270"/>
      <c r="Y39" s="270"/>
      <c r="Z39" s="270"/>
      <c r="AA39" s="270"/>
      <c r="AB39" s="270"/>
      <c r="AC39" s="270"/>
    </row>
    <row r="40" spans="1:29" ht="28.5" x14ac:dyDescent="0.25">
      <c r="A40" s="289"/>
      <c r="B40" s="715"/>
      <c r="C40" s="718"/>
      <c r="D40" s="705"/>
      <c r="E40" s="705"/>
      <c r="F40" s="705"/>
      <c r="G40" s="697"/>
      <c r="H40" s="705"/>
      <c r="I40" s="705"/>
      <c r="J40" s="277" t="s">
        <v>1799</v>
      </c>
      <c r="K40" s="708"/>
      <c r="L40" s="698"/>
      <c r="M40" s="278"/>
      <c r="N40" s="279"/>
      <c r="O40" s="269"/>
      <c r="P40" s="269"/>
      <c r="Q40" s="269"/>
      <c r="R40" s="270"/>
      <c r="S40" s="270"/>
      <c r="T40" s="270"/>
      <c r="U40" s="270"/>
      <c r="V40" s="270"/>
      <c r="W40" s="270"/>
      <c r="X40" s="270"/>
      <c r="Y40" s="270"/>
      <c r="Z40" s="270"/>
      <c r="AA40" s="270"/>
      <c r="AB40" s="270"/>
      <c r="AC40" s="270"/>
    </row>
    <row r="41" spans="1:29" ht="90" customHeight="1" x14ac:dyDescent="0.25">
      <c r="A41" s="289"/>
      <c r="B41" s="716"/>
      <c r="C41" s="719"/>
      <c r="D41" s="706"/>
      <c r="E41" s="706"/>
      <c r="F41" s="706"/>
      <c r="G41" s="699"/>
      <c r="H41" s="706"/>
      <c r="I41" s="706"/>
      <c r="J41" s="266" t="s">
        <v>1870</v>
      </c>
      <c r="K41" s="709"/>
      <c r="L41" s="699"/>
      <c r="M41" s="278"/>
      <c r="N41" s="279"/>
      <c r="O41" s="269"/>
      <c r="P41" s="269"/>
      <c r="Q41" s="269"/>
      <c r="R41" s="270"/>
      <c r="S41" s="270"/>
      <c r="T41" s="270"/>
      <c r="U41" s="270"/>
      <c r="V41" s="270"/>
      <c r="W41" s="270"/>
      <c r="X41" s="270"/>
      <c r="Y41" s="270"/>
      <c r="Z41" s="270"/>
      <c r="AA41" s="270"/>
      <c r="AB41" s="270"/>
      <c r="AC41" s="270"/>
    </row>
    <row r="42" spans="1:29" s="264" customFormat="1" x14ac:dyDescent="0.25">
      <c r="A42" s="700" t="s">
        <v>1486</v>
      </c>
      <c r="B42" s="256" t="s">
        <v>1661</v>
      </c>
      <c r="C42" s="257" t="s">
        <v>1662</v>
      </c>
      <c r="D42" s="258" t="s">
        <v>1663</v>
      </c>
      <c r="E42" s="257" t="s">
        <v>1664</v>
      </c>
      <c r="F42" s="257" t="s">
        <v>1665</v>
      </c>
      <c r="G42" s="259" t="s">
        <v>1666</v>
      </c>
      <c r="H42" s="259" t="s">
        <v>1667</v>
      </c>
      <c r="I42" s="260" t="s">
        <v>1668</v>
      </c>
      <c r="J42" s="261" t="s">
        <v>1669</v>
      </c>
      <c r="K42" s="261" t="s">
        <v>1670</v>
      </c>
      <c r="L42" s="261" t="s">
        <v>1671</v>
      </c>
      <c r="M42" s="262"/>
      <c r="N42" s="263"/>
      <c r="O42" s="263"/>
      <c r="P42" s="263"/>
      <c r="Q42" s="263"/>
      <c r="R42" s="132"/>
      <c r="S42" s="132"/>
      <c r="T42" s="132"/>
      <c r="U42" s="132"/>
      <c r="V42" s="132"/>
      <c r="W42" s="132"/>
      <c r="X42" s="132"/>
      <c r="Y42" s="132"/>
      <c r="Z42" s="132"/>
      <c r="AA42" s="132"/>
      <c r="AB42" s="132"/>
      <c r="AC42" s="132"/>
    </row>
    <row r="43" spans="1:29" ht="112.5" x14ac:dyDescent="0.25">
      <c r="A43" s="700"/>
      <c r="B43" s="271" t="s">
        <v>1871</v>
      </c>
      <c r="C43" s="271" t="s">
        <v>1872</v>
      </c>
      <c r="D43" s="266" t="s">
        <v>1873</v>
      </c>
      <c r="E43" s="271" t="s">
        <v>1874</v>
      </c>
      <c r="F43" s="266" t="s">
        <v>1875</v>
      </c>
      <c r="G43" s="266" t="s">
        <v>1876</v>
      </c>
      <c r="H43" s="265" t="s">
        <v>1877</v>
      </c>
      <c r="I43" s="265" t="s">
        <v>1878</v>
      </c>
      <c r="J43" s="265" t="s">
        <v>1879</v>
      </c>
      <c r="K43" s="265" t="s">
        <v>1880</v>
      </c>
      <c r="L43" s="265" t="s">
        <v>1881</v>
      </c>
      <c r="M43" s="267"/>
      <c r="N43" s="268"/>
      <c r="O43" s="269"/>
      <c r="P43" s="269"/>
      <c r="Q43" s="269"/>
      <c r="R43" s="270"/>
      <c r="S43" s="270"/>
      <c r="T43" s="270"/>
      <c r="U43" s="270"/>
      <c r="V43" s="270"/>
      <c r="W43" s="270"/>
      <c r="X43" s="270"/>
      <c r="Y43" s="270"/>
      <c r="Z43" s="270"/>
      <c r="AA43" s="270"/>
      <c r="AB43" s="270"/>
      <c r="AC43" s="270"/>
    </row>
    <row r="44" spans="1:29" s="198" customFormat="1" x14ac:dyDescent="0.25">
      <c r="A44" s="700"/>
      <c r="B44" s="272" t="s">
        <v>1683</v>
      </c>
      <c r="C44" s="286" t="s">
        <v>1684</v>
      </c>
      <c r="D44" s="283" t="s">
        <v>1685</v>
      </c>
      <c r="E44" s="286" t="s">
        <v>1686</v>
      </c>
      <c r="F44" s="286" t="s">
        <v>1687</v>
      </c>
      <c r="G44" s="287" t="s">
        <v>1688</v>
      </c>
      <c r="H44" s="260" t="s">
        <v>1689</v>
      </c>
      <c r="I44" s="260" t="s">
        <v>1690</v>
      </c>
      <c r="J44" s="261" t="s">
        <v>1691</v>
      </c>
      <c r="K44" s="261" t="s">
        <v>1692</v>
      </c>
      <c r="L44" s="261" t="s">
        <v>1693</v>
      </c>
      <c r="M44" s="284"/>
      <c r="N44" s="285"/>
      <c r="O44" s="263"/>
      <c r="P44" s="263"/>
      <c r="Q44" s="263"/>
      <c r="R44" s="132"/>
      <c r="S44" s="132"/>
      <c r="T44" s="132"/>
      <c r="U44" s="132"/>
      <c r="V44" s="132"/>
      <c r="W44" s="132"/>
      <c r="X44" s="132"/>
      <c r="Y44" s="132"/>
      <c r="Z44" s="132"/>
      <c r="AA44" s="132"/>
      <c r="AB44" s="132"/>
      <c r="AC44" s="132"/>
    </row>
    <row r="45" spans="1:29" ht="135" x14ac:dyDescent="0.25">
      <c r="A45" s="700"/>
      <c r="B45" s="271" t="s">
        <v>1882</v>
      </c>
      <c r="C45" s="271" t="s">
        <v>1883</v>
      </c>
      <c r="D45" s="266" t="s">
        <v>1884</v>
      </c>
      <c r="E45" s="271" t="s">
        <v>1885</v>
      </c>
      <c r="F45" s="266" t="s">
        <v>1886</v>
      </c>
      <c r="G45" s="266" t="s">
        <v>1887</v>
      </c>
      <c r="H45" s="265" t="s">
        <v>1888</v>
      </c>
      <c r="I45" s="265" t="s">
        <v>1889</v>
      </c>
      <c r="J45" s="265" t="s">
        <v>1890</v>
      </c>
      <c r="K45" s="265" t="s">
        <v>1891</v>
      </c>
      <c r="L45" s="265" t="s">
        <v>1892</v>
      </c>
      <c r="M45" s="267"/>
      <c r="N45" s="268"/>
      <c r="O45" s="269"/>
      <c r="P45" s="269"/>
      <c r="Q45" s="269"/>
      <c r="R45" s="270"/>
      <c r="S45" s="270"/>
      <c r="T45" s="270"/>
      <c r="U45" s="270"/>
      <c r="V45" s="270"/>
      <c r="W45" s="270"/>
      <c r="X45" s="270"/>
      <c r="Y45" s="270"/>
      <c r="Z45" s="270"/>
      <c r="AA45" s="270"/>
      <c r="AB45" s="270"/>
      <c r="AC45" s="270"/>
    </row>
    <row r="46" spans="1:29" s="198" customFormat="1" x14ac:dyDescent="0.25">
      <c r="A46" s="700"/>
      <c r="B46" s="272" t="s">
        <v>1705</v>
      </c>
      <c r="C46" s="286" t="s">
        <v>1706</v>
      </c>
      <c r="D46" s="283" t="s">
        <v>1707</v>
      </c>
      <c r="E46" s="286" t="s">
        <v>1708</v>
      </c>
      <c r="F46" s="286" t="s">
        <v>1709</v>
      </c>
      <c r="G46" s="287" t="s">
        <v>1710</v>
      </c>
      <c r="H46" s="260" t="s">
        <v>1711</v>
      </c>
      <c r="I46" s="260" t="s">
        <v>1712</v>
      </c>
      <c r="J46" s="261" t="s">
        <v>1713</v>
      </c>
      <c r="K46" s="261" t="s">
        <v>1714</v>
      </c>
      <c r="L46" s="261" t="s">
        <v>1715</v>
      </c>
      <c r="M46" s="284"/>
      <c r="N46" s="285"/>
      <c r="O46" s="263"/>
      <c r="P46" s="263"/>
      <c r="Q46" s="263"/>
      <c r="R46" s="132"/>
      <c r="S46" s="132"/>
      <c r="T46" s="132"/>
      <c r="U46" s="132"/>
      <c r="V46" s="132"/>
      <c r="W46" s="132"/>
      <c r="X46" s="132"/>
      <c r="Y46" s="132"/>
      <c r="Z46" s="132"/>
      <c r="AA46" s="132"/>
      <c r="AB46" s="132"/>
      <c r="AC46" s="132"/>
    </row>
    <row r="47" spans="1:29" ht="112.5" x14ac:dyDescent="0.25">
      <c r="A47" s="700"/>
      <c r="B47" s="271" t="s">
        <v>1893</v>
      </c>
      <c r="C47" s="271" t="s">
        <v>1894</v>
      </c>
      <c r="D47" s="265" t="s">
        <v>1895</v>
      </c>
      <c r="E47" s="271" t="s">
        <v>1896</v>
      </c>
      <c r="F47" s="266" t="s">
        <v>1897</v>
      </c>
      <c r="G47" s="271" t="s">
        <v>1898</v>
      </c>
      <c r="H47" s="266" t="s">
        <v>1899</v>
      </c>
      <c r="I47" s="265" t="s">
        <v>1900</v>
      </c>
      <c r="J47" s="265" t="s">
        <v>1901</v>
      </c>
      <c r="K47" s="265" t="s">
        <v>1902</v>
      </c>
      <c r="L47" s="265" t="s">
        <v>1903</v>
      </c>
      <c r="M47" s="267"/>
      <c r="N47" s="268"/>
      <c r="O47" s="269"/>
      <c r="P47" s="269"/>
      <c r="Q47" s="269"/>
      <c r="R47" s="270"/>
      <c r="S47" s="270"/>
      <c r="T47" s="270"/>
      <c r="U47" s="270"/>
      <c r="V47" s="270"/>
      <c r="W47" s="270"/>
      <c r="X47" s="270"/>
      <c r="Y47" s="270"/>
      <c r="Z47" s="270"/>
      <c r="AA47" s="270"/>
      <c r="AB47" s="270"/>
      <c r="AC47" s="270"/>
    </row>
    <row r="48" spans="1:29" s="198" customFormat="1" x14ac:dyDescent="0.25">
      <c r="A48" s="700"/>
      <c r="B48" s="272" t="s">
        <v>1727</v>
      </c>
      <c r="C48" s="286" t="s">
        <v>1728</v>
      </c>
      <c r="D48" s="704"/>
      <c r="E48" s="286" t="s">
        <v>1729</v>
      </c>
      <c r="F48" s="286"/>
      <c r="G48" s="287" t="s">
        <v>1730</v>
      </c>
      <c r="H48" s="290" t="s">
        <v>1731</v>
      </c>
      <c r="I48" s="260" t="s">
        <v>1732</v>
      </c>
      <c r="J48" s="261" t="s">
        <v>1733</v>
      </c>
      <c r="K48" s="261" t="s">
        <v>1734</v>
      </c>
      <c r="L48" s="261" t="s">
        <v>1735</v>
      </c>
      <c r="M48" s="284"/>
      <c r="N48" s="285"/>
      <c r="O48" s="263"/>
      <c r="P48" s="263"/>
      <c r="Q48" s="263"/>
      <c r="R48" s="132"/>
      <c r="S48" s="132"/>
      <c r="T48" s="132"/>
      <c r="U48" s="132"/>
      <c r="V48" s="132"/>
      <c r="W48" s="132"/>
      <c r="X48" s="132"/>
      <c r="Y48" s="132"/>
      <c r="Z48" s="132"/>
      <c r="AA48" s="132"/>
      <c r="AB48" s="132"/>
      <c r="AC48" s="132"/>
    </row>
    <row r="49" spans="1:29" ht="135" x14ac:dyDescent="0.25">
      <c r="A49" s="700"/>
      <c r="B49" s="271" t="s">
        <v>1904</v>
      </c>
      <c r="C49" s="271" t="s">
        <v>1905</v>
      </c>
      <c r="D49" s="705"/>
      <c r="E49" s="271" t="s">
        <v>1906</v>
      </c>
      <c r="F49" s="266"/>
      <c r="G49" s="266" t="s">
        <v>1907</v>
      </c>
      <c r="H49" s="265" t="s">
        <v>1908</v>
      </c>
      <c r="I49" s="265" t="s">
        <v>1909</v>
      </c>
      <c r="J49" s="265" t="s">
        <v>1910</v>
      </c>
      <c r="K49" s="265" t="s">
        <v>1911</v>
      </c>
      <c r="L49" s="265" t="s">
        <v>1912</v>
      </c>
      <c r="M49" s="267"/>
      <c r="N49" s="268"/>
      <c r="O49" s="269"/>
      <c r="P49" s="269"/>
      <c r="Q49" s="269"/>
      <c r="R49" s="270"/>
      <c r="S49" s="270"/>
      <c r="T49" s="270"/>
      <c r="U49" s="270"/>
      <c r="V49" s="270"/>
      <c r="W49" s="270"/>
      <c r="X49" s="270"/>
      <c r="Y49" s="270"/>
      <c r="Z49" s="270"/>
      <c r="AA49" s="270"/>
      <c r="AB49" s="270"/>
      <c r="AC49" s="270"/>
    </row>
    <row r="50" spans="1:29" s="198" customFormat="1" x14ac:dyDescent="0.25">
      <c r="A50" s="700"/>
      <c r="B50" s="272" t="s">
        <v>1745</v>
      </c>
      <c r="C50" s="286" t="s">
        <v>1746</v>
      </c>
      <c r="D50" s="705"/>
      <c r="E50" s="704"/>
      <c r="F50" s="704"/>
      <c r="G50" s="287" t="s">
        <v>1747</v>
      </c>
      <c r="H50" s="260" t="s">
        <v>1748</v>
      </c>
      <c r="I50" s="260" t="s">
        <v>1749</v>
      </c>
      <c r="J50" s="261" t="s">
        <v>1750</v>
      </c>
      <c r="K50" s="261" t="s">
        <v>1751</v>
      </c>
      <c r="L50" s="261" t="s">
        <v>1752</v>
      </c>
      <c r="M50" s="284"/>
      <c r="N50" s="285"/>
      <c r="O50" s="263"/>
      <c r="P50" s="263"/>
      <c r="Q50" s="263"/>
      <c r="R50" s="132"/>
      <c r="S50" s="132"/>
      <c r="T50" s="132"/>
      <c r="U50" s="132"/>
      <c r="V50" s="132"/>
      <c r="W50" s="132"/>
      <c r="X50" s="132"/>
      <c r="Y50" s="132"/>
      <c r="Z50" s="132"/>
      <c r="AA50" s="132"/>
      <c r="AB50" s="132"/>
      <c r="AC50" s="132"/>
    </row>
    <row r="51" spans="1:29" ht="112.5" x14ac:dyDescent="0.25">
      <c r="A51" s="700"/>
      <c r="B51" s="271" t="s">
        <v>1913</v>
      </c>
      <c r="C51" s="265" t="s">
        <v>1914</v>
      </c>
      <c r="D51" s="705"/>
      <c r="E51" s="705"/>
      <c r="F51" s="705"/>
      <c r="G51" s="265" t="s">
        <v>1915</v>
      </c>
      <c r="H51" s="265" t="s">
        <v>1916</v>
      </c>
      <c r="I51" s="265" t="s">
        <v>1917</v>
      </c>
      <c r="J51" s="265" t="s">
        <v>1918</v>
      </c>
      <c r="K51" s="265" t="s">
        <v>1919</v>
      </c>
      <c r="L51" s="265" t="s">
        <v>1920</v>
      </c>
      <c r="M51" s="267"/>
      <c r="N51" s="268"/>
      <c r="O51" s="269"/>
      <c r="P51" s="269"/>
      <c r="Q51" s="269"/>
      <c r="R51" s="270"/>
      <c r="S51" s="270"/>
      <c r="T51" s="270"/>
      <c r="U51" s="270"/>
      <c r="V51" s="270"/>
      <c r="W51" s="270"/>
      <c r="X51" s="270"/>
      <c r="Y51" s="270"/>
      <c r="Z51" s="270"/>
      <c r="AA51" s="270"/>
      <c r="AB51" s="270"/>
      <c r="AC51" s="270"/>
    </row>
    <row r="52" spans="1:29" s="198" customFormat="1" x14ac:dyDescent="0.25">
      <c r="A52" s="700"/>
      <c r="B52" s="291" t="s">
        <v>1761</v>
      </c>
      <c r="C52" s="274" t="s">
        <v>1762</v>
      </c>
      <c r="D52" s="705"/>
      <c r="E52" s="705"/>
      <c r="F52" s="705"/>
      <c r="G52" s="292" t="s">
        <v>1763</v>
      </c>
      <c r="H52" s="260" t="s">
        <v>1764</v>
      </c>
      <c r="I52" s="704"/>
      <c r="J52" s="261" t="s">
        <v>1765</v>
      </c>
      <c r="K52" s="261" t="s">
        <v>1766</v>
      </c>
      <c r="L52" s="261" t="s">
        <v>1767</v>
      </c>
      <c r="M52" s="284"/>
      <c r="N52" s="285"/>
      <c r="O52" s="263"/>
      <c r="P52" s="263"/>
      <c r="Q52" s="263"/>
      <c r="R52" s="132"/>
      <c r="S52" s="132"/>
      <c r="T52" s="132"/>
      <c r="U52" s="132"/>
      <c r="V52" s="132"/>
      <c r="W52" s="132"/>
      <c r="X52" s="132"/>
      <c r="Y52" s="132"/>
      <c r="Z52" s="132"/>
      <c r="AA52" s="132"/>
      <c r="AB52" s="132"/>
      <c r="AC52" s="132"/>
    </row>
    <row r="53" spans="1:29" ht="135" x14ac:dyDescent="0.25">
      <c r="A53" s="700"/>
      <c r="B53" s="271" t="s">
        <v>1921</v>
      </c>
      <c r="C53" s="265" t="s">
        <v>1922</v>
      </c>
      <c r="D53" s="705"/>
      <c r="E53" s="705"/>
      <c r="F53" s="705"/>
      <c r="G53" s="265" t="s">
        <v>1923</v>
      </c>
      <c r="H53" s="265" t="s">
        <v>1924</v>
      </c>
      <c r="I53" s="705"/>
      <c r="J53" s="265" t="s">
        <v>1925</v>
      </c>
      <c r="K53" s="265" t="s">
        <v>1926</v>
      </c>
      <c r="L53" s="265" t="s">
        <v>1927</v>
      </c>
      <c r="M53" s="267"/>
      <c r="N53" s="268"/>
      <c r="O53" s="269"/>
      <c r="P53" s="269"/>
      <c r="Q53" s="269"/>
      <c r="R53" s="270"/>
      <c r="S53" s="270"/>
      <c r="T53" s="270"/>
      <c r="U53" s="270"/>
      <c r="V53" s="270"/>
      <c r="W53" s="270"/>
      <c r="X53" s="270"/>
      <c r="Y53" s="270"/>
      <c r="Z53" s="270"/>
      <c r="AA53" s="270"/>
      <c r="AB53" s="270"/>
      <c r="AC53" s="270"/>
    </row>
    <row r="54" spans="1:29" s="198" customFormat="1" x14ac:dyDescent="0.25">
      <c r="A54" s="700"/>
      <c r="B54" s="293" t="s">
        <v>1775</v>
      </c>
      <c r="C54" s="697"/>
      <c r="D54" s="705"/>
      <c r="E54" s="705"/>
      <c r="F54" s="705"/>
      <c r="G54" s="275" t="s">
        <v>1776</v>
      </c>
      <c r="H54" s="275" t="s">
        <v>1777</v>
      </c>
      <c r="I54" s="705"/>
      <c r="J54" s="261" t="s">
        <v>1778</v>
      </c>
      <c r="K54" s="261" t="s">
        <v>1779</v>
      </c>
      <c r="L54" s="261" t="s">
        <v>1780</v>
      </c>
      <c r="M54" s="284"/>
      <c r="N54" s="285"/>
      <c r="O54" s="263"/>
      <c r="P54" s="263"/>
      <c r="Q54" s="263"/>
      <c r="R54" s="132"/>
      <c r="S54" s="132"/>
      <c r="T54" s="132"/>
      <c r="U54" s="132"/>
      <c r="V54" s="132"/>
      <c r="W54" s="132"/>
      <c r="X54" s="132"/>
      <c r="Y54" s="132"/>
      <c r="Z54" s="132"/>
      <c r="AA54" s="132"/>
      <c r="AB54" s="132"/>
      <c r="AC54" s="132"/>
    </row>
    <row r="55" spans="1:29" ht="123.75" x14ac:dyDescent="0.25">
      <c r="A55" s="700"/>
      <c r="B55" s="266" t="s">
        <v>1928</v>
      </c>
      <c r="C55" s="698"/>
      <c r="D55" s="705"/>
      <c r="E55" s="705"/>
      <c r="F55" s="705"/>
      <c r="G55" s="265" t="s">
        <v>1929</v>
      </c>
      <c r="H55" s="265" t="s">
        <v>1930</v>
      </c>
      <c r="I55" s="705"/>
      <c r="J55" s="265" t="s">
        <v>1931</v>
      </c>
      <c r="K55" s="265" t="s">
        <v>1932</v>
      </c>
      <c r="L55" s="265" t="s">
        <v>1933</v>
      </c>
      <c r="M55" s="267"/>
      <c r="N55" s="268"/>
      <c r="O55" s="269"/>
      <c r="P55" s="269"/>
      <c r="Q55" s="269"/>
      <c r="R55" s="270"/>
      <c r="S55" s="270"/>
      <c r="T55" s="270"/>
      <c r="U55" s="270"/>
      <c r="V55" s="270"/>
      <c r="W55" s="270"/>
      <c r="X55" s="270"/>
      <c r="Y55" s="270"/>
      <c r="Z55" s="270"/>
      <c r="AA55" s="270"/>
      <c r="AB55" s="270"/>
      <c r="AC55" s="270"/>
    </row>
    <row r="56" spans="1:29" s="198" customFormat="1" x14ac:dyDescent="0.25">
      <c r="A56" s="700"/>
      <c r="B56" s="293" t="s">
        <v>1787</v>
      </c>
      <c r="C56" s="698"/>
      <c r="D56" s="705"/>
      <c r="E56" s="705"/>
      <c r="F56" s="705"/>
      <c r="G56" s="275" t="s">
        <v>1788</v>
      </c>
      <c r="H56" s="704"/>
      <c r="I56" s="705"/>
      <c r="J56" s="261" t="s">
        <v>1789</v>
      </c>
      <c r="K56" s="704"/>
      <c r="L56" s="261" t="s">
        <v>1790</v>
      </c>
      <c r="M56" s="294"/>
      <c r="N56" s="295"/>
      <c r="O56" s="263"/>
      <c r="P56" s="263"/>
      <c r="Q56" s="263"/>
      <c r="R56" s="132"/>
      <c r="S56" s="132"/>
      <c r="T56" s="132"/>
      <c r="U56" s="132"/>
      <c r="V56" s="132"/>
      <c r="W56" s="132"/>
      <c r="X56" s="132"/>
      <c r="Y56" s="132"/>
      <c r="Z56" s="132"/>
      <c r="AA56" s="132"/>
      <c r="AB56" s="132"/>
      <c r="AC56" s="132"/>
    </row>
    <row r="57" spans="1:29" ht="101.25" x14ac:dyDescent="0.25">
      <c r="A57" s="700"/>
      <c r="B57" s="296" t="s">
        <v>1934</v>
      </c>
      <c r="C57" s="698"/>
      <c r="D57" s="705"/>
      <c r="E57" s="705"/>
      <c r="F57" s="705"/>
      <c r="G57" s="265" t="s">
        <v>1935</v>
      </c>
      <c r="H57" s="705"/>
      <c r="I57" s="705"/>
      <c r="J57" s="265" t="s">
        <v>1936</v>
      </c>
      <c r="K57" s="705"/>
      <c r="L57" s="265" t="s">
        <v>1937</v>
      </c>
      <c r="M57" s="294"/>
      <c r="N57" s="295"/>
      <c r="O57" s="269"/>
      <c r="P57" s="269"/>
      <c r="Q57" s="269"/>
      <c r="R57" s="270"/>
      <c r="S57" s="270"/>
      <c r="T57" s="270"/>
      <c r="U57" s="270"/>
      <c r="V57" s="270"/>
      <c r="W57" s="270"/>
      <c r="X57" s="270"/>
      <c r="Y57" s="270"/>
      <c r="Z57" s="270"/>
      <c r="AA57" s="270"/>
      <c r="AB57" s="270"/>
      <c r="AC57" s="270"/>
    </row>
    <row r="58" spans="1:29" s="298" customFormat="1" x14ac:dyDescent="0.25">
      <c r="A58" s="700"/>
      <c r="B58" s="701"/>
      <c r="C58" s="698"/>
      <c r="D58" s="705"/>
      <c r="E58" s="705"/>
      <c r="F58" s="705"/>
      <c r="G58" s="280" t="s">
        <v>1795</v>
      </c>
      <c r="H58" s="705"/>
      <c r="I58" s="705"/>
      <c r="J58" s="261" t="s">
        <v>1796</v>
      </c>
      <c r="K58" s="705"/>
      <c r="L58" s="694"/>
      <c r="M58" s="297"/>
      <c r="N58" s="269"/>
      <c r="O58" s="269"/>
      <c r="P58" s="269"/>
      <c r="Q58" s="269"/>
      <c r="R58" s="270"/>
      <c r="S58" s="270"/>
      <c r="T58" s="270"/>
      <c r="U58" s="270"/>
      <c r="V58" s="270"/>
      <c r="W58" s="270"/>
      <c r="X58" s="270"/>
      <c r="Y58" s="270"/>
      <c r="Z58" s="270"/>
      <c r="AA58" s="270"/>
      <c r="AB58" s="270"/>
      <c r="AC58" s="270"/>
    </row>
    <row r="59" spans="1:29" ht="101.25" x14ac:dyDescent="0.25">
      <c r="A59" s="700"/>
      <c r="B59" s="702"/>
      <c r="C59" s="698"/>
      <c r="D59" s="705"/>
      <c r="E59" s="705"/>
      <c r="F59" s="705"/>
      <c r="G59" s="265" t="s">
        <v>1938</v>
      </c>
      <c r="H59" s="705"/>
      <c r="I59" s="705"/>
      <c r="J59" s="265" t="s">
        <v>1939</v>
      </c>
      <c r="K59" s="705"/>
      <c r="L59" s="695"/>
      <c r="M59" s="299"/>
      <c r="N59" s="269"/>
      <c r="O59" s="269"/>
      <c r="P59" s="269"/>
      <c r="Q59" s="269"/>
      <c r="R59" s="270"/>
      <c r="S59" s="270"/>
      <c r="T59" s="270"/>
      <c r="U59" s="270"/>
      <c r="V59" s="270"/>
      <c r="W59" s="270"/>
      <c r="X59" s="270"/>
      <c r="Y59" s="270"/>
      <c r="Z59" s="270"/>
      <c r="AA59" s="270"/>
      <c r="AB59" s="270"/>
      <c r="AC59" s="270"/>
    </row>
    <row r="60" spans="1:29" x14ac:dyDescent="0.25">
      <c r="A60" s="700"/>
      <c r="B60" s="702"/>
      <c r="C60" s="698"/>
      <c r="D60" s="705"/>
      <c r="E60" s="705"/>
      <c r="F60" s="705"/>
      <c r="G60" s="717"/>
      <c r="H60" s="705"/>
      <c r="I60" s="705"/>
      <c r="J60" s="300" t="s">
        <v>1799</v>
      </c>
      <c r="K60" s="705"/>
      <c r="L60" s="695"/>
      <c r="M60" s="299"/>
      <c r="N60" s="301"/>
      <c r="O60" s="301"/>
      <c r="P60" s="301"/>
      <c r="Q60" s="301"/>
      <c r="R60" s="298"/>
      <c r="S60" s="298"/>
      <c r="T60" s="298"/>
      <c r="U60" s="298"/>
      <c r="V60" s="298"/>
      <c r="W60" s="298"/>
      <c r="X60" s="298"/>
      <c r="Y60" s="298"/>
      <c r="Z60" s="298"/>
      <c r="AA60" s="298"/>
      <c r="AB60" s="298"/>
      <c r="AC60" s="298"/>
    </row>
    <row r="61" spans="1:29" ht="90" x14ac:dyDescent="0.25">
      <c r="A61" s="700"/>
      <c r="B61" s="702"/>
      <c r="C61" s="698"/>
      <c r="D61" s="705"/>
      <c r="E61" s="705"/>
      <c r="F61" s="705"/>
      <c r="G61" s="718"/>
      <c r="H61" s="705"/>
      <c r="I61" s="705"/>
      <c r="J61" s="265" t="s">
        <v>1940</v>
      </c>
      <c r="K61" s="705"/>
      <c r="L61" s="695"/>
      <c r="M61" s="299"/>
      <c r="N61" s="301"/>
      <c r="O61" s="302"/>
      <c r="P61" s="302"/>
      <c r="Q61" s="302"/>
    </row>
    <row r="62" spans="1:29" x14ac:dyDescent="0.25">
      <c r="A62" s="301"/>
      <c r="B62" s="301"/>
      <c r="C62" s="301"/>
      <c r="E62" s="301"/>
      <c r="F62" s="301"/>
      <c r="G62" s="301"/>
      <c r="H62" s="301"/>
      <c r="I62" s="301"/>
      <c r="J62" s="301"/>
      <c r="K62" s="301"/>
      <c r="L62" s="301"/>
      <c r="M62" s="301"/>
      <c r="N62" s="301"/>
      <c r="O62" s="302"/>
      <c r="P62" s="302"/>
      <c r="Q62" s="302"/>
    </row>
  </sheetData>
  <mergeCells count="33">
    <mergeCell ref="H16:H21"/>
    <mergeCell ref="K16:K21"/>
    <mergeCell ref="B18:B21"/>
    <mergeCell ref="L18:L21"/>
    <mergeCell ref="G20:G21"/>
    <mergeCell ref="A22:A39"/>
    <mergeCell ref="D28:D41"/>
    <mergeCell ref="F28:F41"/>
    <mergeCell ref="E30:E41"/>
    <mergeCell ref="I32:I41"/>
    <mergeCell ref="C34:C41"/>
    <mergeCell ref="A2:A21"/>
    <mergeCell ref="D8:D21"/>
    <mergeCell ref="F8:F21"/>
    <mergeCell ref="E10:E21"/>
    <mergeCell ref="I12:I21"/>
    <mergeCell ref="C14:C21"/>
    <mergeCell ref="A42:A61"/>
    <mergeCell ref="D48:D61"/>
    <mergeCell ref="E50:E61"/>
    <mergeCell ref="F50:F61"/>
    <mergeCell ref="I52:I61"/>
    <mergeCell ref="H36:H41"/>
    <mergeCell ref="K36:K41"/>
    <mergeCell ref="B38:B41"/>
    <mergeCell ref="L38:L41"/>
    <mergeCell ref="G40:G41"/>
    <mergeCell ref="C54:C61"/>
    <mergeCell ref="H56:H61"/>
    <mergeCell ref="K56:K61"/>
    <mergeCell ref="B58:B61"/>
    <mergeCell ref="L58:L61"/>
    <mergeCell ref="G60:G61"/>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73"/>
  <sheetViews>
    <sheetView zoomScale="55" zoomScaleNormal="55" workbookViewId="0"/>
  </sheetViews>
  <sheetFormatPr defaultColWidth="9.140625" defaultRowHeight="18.75" x14ac:dyDescent="0.4"/>
  <cols>
    <col min="1" max="1" width="20.5703125" style="12" customWidth="1"/>
    <col min="2" max="2" width="37" style="10" customWidth="1"/>
    <col min="3" max="19" width="37" style="9" customWidth="1"/>
    <col min="20" max="256" width="9.140625" style="9"/>
    <col min="257" max="257" width="20.5703125" style="9" customWidth="1"/>
    <col min="258" max="275" width="37" style="9" customWidth="1"/>
    <col min="276" max="512" width="9.140625" style="9"/>
    <col min="513" max="513" width="20.5703125" style="9" customWidth="1"/>
    <col min="514" max="531" width="37" style="9" customWidth="1"/>
    <col min="532" max="768" width="9.140625" style="9"/>
    <col min="769" max="769" width="20.5703125" style="9" customWidth="1"/>
    <col min="770" max="787" width="37" style="9" customWidth="1"/>
    <col min="788" max="1024" width="9.140625" style="9"/>
    <col min="1025" max="1025" width="20.5703125" style="9" customWidth="1"/>
    <col min="1026" max="1043" width="37" style="9" customWidth="1"/>
    <col min="1044" max="1280" width="9.140625" style="9"/>
    <col min="1281" max="1281" width="20.5703125" style="9" customWidth="1"/>
    <col min="1282" max="1299" width="37" style="9" customWidth="1"/>
    <col min="1300" max="1536" width="9.140625" style="9"/>
    <col min="1537" max="1537" width="20.5703125" style="9" customWidth="1"/>
    <col min="1538" max="1555" width="37" style="9" customWidth="1"/>
    <col min="1556" max="1792" width="9.140625" style="9"/>
    <col min="1793" max="1793" width="20.5703125" style="9" customWidth="1"/>
    <col min="1794" max="1811" width="37" style="9" customWidth="1"/>
    <col min="1812" max="2048" width="9.140625" style="9"/>
    <col min="2049" max="2049" width="20.5703125" style="9" customWidth="1"/>
    <col min="2050" max="2067" width="37" style="9" customWidth="1"/>
    <col min="2068" max="2304" width="9.140625" style="9"/>
    <col min="2305" max="2305" width="20.5703125" style="9" customWidth="1"/>
    <col min="2306" max="2323" width="37" style="9" customWidth="1"/>
    <col min="2324" max="2560" width="9.140625" style="9"/>
    <col min="2561" max="2561" width="20.5703125" style="9" customWidth="1"/>
    <col min="2562" max="2579" width="37" style="9" customWidth="1"/>
    <col min="2580" max="2816" width="9.140625" style="9"/>
    <col min="2817" max="2817" width="20.5703125" style="9" customWidth="1"/>
    <col min="2818" max="2835" width="37" style="9" customWidth="1"/>
    <col min="2836" max="3072" width="9.140625" style="9"/>
    <col min="3073" max="3073" width="20.5703125" style="9" customWidth="1"/>
    <col min="3074" max="3091" width="37" style="9" customWidth="1"/>
    <col min="3092" max="3328" width="9.140625" style="9"/>
    <col min="3329" max="3329" width="20.5703125" style="9" customWidth="1"/>
    <col min="3330" max="3347" width="37" style="9" customWidth="1"/>
    <col min="3348" max="3584" width="9.140625" style="9"/>
    <col min="3585" max="3585" width="20.5703125" style="9" customWidth="1"/>
    <col min="3586" max="3603" width="37" style="9" customWidth="1"/>
    <col min="3604" max="3840" width="9.140625" style="9"/>
    <col min="3841" max="3841" width="20.5703125" style="9" customWidth="1"/>
    <col min="3842" max="3859" width="37" style="9" customWidth="1"/>
    <col min="3860" max="4096" width="9.140625" style="9"/>
    <col min="4097" max="4097" width="20.5703125" style="9" customWidth="1"/>
    <col min="4098" max="4115" width="37" style="9" customWidth="1"/>
    <col min="4116" max="4352" width="9.140625" style="9"/>
    <col min="4353" max="4353" width="20.5703125" style="9" customWidth="1"/>
    <col min="4354" max="4371" width="37" style="9" customWidth="1"/>
    <col min="4372" max="4608" width="9.140625" style="9"/>
    <col min="4609" max="4609" width="20.5703125" style="9" customWidth="1"/>
    <col min="4610" max="4627" width="37" style="9" customWidth="1"/>
    <col min="4628" max="4864" width="9.140625" style="9"/>
    <col min="4865" max="4865" width="20.5703125" style="9" customWidth="1"/>
    <col min="4866" max="4883" width="37" style="9" customWidth="1"/>
    <col min="4884" max="5120" width="9.140625" style="9"/>
    <col min="5121" max="5121" width="20.5703125" style="9" customWidth="1"/>
    <col min="5122" max="5139" width="37" style="9" customWidth="1"/>
    <col min="5140" max="5376" width="9.140625" style="9"/>
    <col min="5377" max="5377" width="20.5703125" style="9" customWidth="1"/>
    <col min="5378" max="5395" width="37" style="9" customWidth="1"/>
    <col min="5396" max="5632" width="9.140625" style="9"/>
    <col min="5633" max="5633" width="20.5703125" style="9" customWidth="1"/>
    <col min="5634" max="5651" width="37" style="9" customWidth="1"/>
    <col min="5652" max="5888" width="9.140625" style="9"/>
    <col min="5889" max="5889" width="20.5703125" style="9" customWidth="1"/>
    <col min="5890" max="5907" width="37" style="9" customWidth="1"/>
    <col min="5908" max="6144" width="9.140625" style="9"/>
    <col min="6145" max="6145" width="20.5703125" style="9" customWidth="1"/>
    <col min="6146" max="6163" width="37" style="9" customWidth="1"/>
    <col min="6164" max="6400" width="9.140625" style="9"/>
    <col min="6401" max="6401" width="20.5703125" style="9" customWidth="1"/>
    <col min="6402" max="6419" width="37" style="9" customWidth="1"/>
    <col min="6420" max="6656" width="9.140625" style="9"/>
    <col min="6657" max="6657" width="20.5703125" style="9" customWidth="1"/>
    <col min="6658" max="6675" width="37" style="9" customWidth="1"/>
    <col min="6676" max="6912" width="9.140625" style="9"/>
    <col min="6913" max="6913" width="20.5703125" style="9" customWidth="1"/>
    <col min="6914" max="6931" width="37" style="9" customWidth="1"/>
    <col min="6932" max="7168" width="9.140625" style="9"/>
    <col min="7169" max="7169" width="20.5703125" style="9" customWidth="1"/>
    <col min="7170" max="7187" width="37" style="9" customWidth="1"/>
    <col min="7188" max="7424" width="9.140625" style="9"/>
    <col min="7425" max="7425" width="20.5703125" style="9" customWidth="1"/>
    <col min="7426" max="7443" width="37" style="9" customWidth="1"/>
    <col min="7444" max="7680" width="9.140625" style="9"/>
    <col min="7681" max="7681" width="20.5703125" style="9" customWidth="1"/>
    <col min="7682" max="7699" width="37" style="9" customWidth="1"/>
    <col min="7700" max="7936" width="9.140625" style="9"/>
    <col min="7937" max="7937" width="20.5703125" style="9" customWidth="1"/>
    <col min="7938" max="7955" width="37" style="9" customWidth="1"/>
    <col min="7956" max="8192" width="9.140625" style="9"/>
    <col min="8193" max="8193" width="20.5703125" style="9" customWidth="1"/>
    <col min="8194" max="8211" width="37" style="9" customWidth="1"/>
    <col min="8212" max="8448" width="9.140625" style="9"/>
    <col min="8449" max="8449" width="20.5703125" style="9" customWidth="1"/>
    <col min="8450" max="8467" width="37" style="9" customWidth="1"/>
    <col min="8468" max="8704" width="9.140625" style="9"/>
    <col min="8705" max="8705" width="20.5703125" style="9" customWidth="1"/>
    <col min="8706" max="8723" width="37" style="9" customWidth="1"/>
    <col min="8724" max="8960" width="9.140625" style="9"/>
    <col min="8961" max="8961" width="20.5703125" style="9" customWidth="1"/>
    <col min="8962" max="8979" width="37" style="9" customWidth="1"/>
    <col min="8980" max="9216" width="9.140625" style="9"/>
    <col min="9217" max="9217" width="20.5703125" style="9" customWidth="1"/>
    <col min="9218" max="9235" width="37" style="9" customWidth="1"/>
    <col min="9236" max="9472" width="9.140625" style="9"/>
    <col min="9473" max="9473" width="20.5703125" style="9" customWidth="1"/>
    <col min="9474" max="9491" width="37" style="9" customWidth="1"/>
    <col min="9492" max="9728" width="9.140625" style="9"/>
    <col min="9729" max="9729" width="20.5703125" style="9" customWidth="1"/>
    <col min="9730" max="9747" width="37" style="9" customWidth="1"/>
    <col min="9748" max="9984" width="9.140625" style="9"/>
    <col min="9985" max="9985" width="20.5703125" style="9" customWidth="1"/>
    <col min="9986" max="10003" width="37" style="9" customWidth="1"/>
    <col min="10004" max="10240" width="9.140625" style="9"/>
    <col min="10241" max="10241" width="20.5703125" style="9" customWidth="1"/>
    <col min="10242" max="10259" width="37" style="9" customWidth="1"/>
    <col min="10260" max="10496" width="9.140625" style="9"/>
    <col min="10497" max="10497" width="20.5703125" style="9" customWidth="1"/>
    <col min="10498" max="10515" width="37" style="9" customWidth="1"/>
    <col min="10516" max="10752" width="9.140625" style="9"/>
    <col min="10753" max="10753" width="20.5703125" style="9" customWidth="1"/>
    <col min="10754" max="10771" width="37" style="9" customWidth="1"/>
    <col min="10772" max="11008" width="9.140625" style="9"/>
    <col min="11009" max="11009" width="20.5703125" style="9" customWidth="1"/>
    <col min="11010" max="11027" width="37" style="9" customWidth="1"/>
    <col min="11028" max="11264" width="9.140625" style="9"/>
    <col min="11265" max="11265" width="20.5703125" style="9" customWidth="1"/>
    <col min="11266" max="11283" width="37" style="9" customWidth="1"/>
    <col min="11284" max="11520" width="9.140625" style="9"/>
    <col min="11521" max="11521" width="20.5703125" style="9" customWidth="1"/>
    <col min="11522" max="11539" width="37" style="9" customWidth="1"/>
    <col min="11540" max="11776" width="9.140625" style="9"/>
    <col min="11777" max="11777" width="20.5703125" style="9" customWidth="1"/>
    <col min="11778" max="11795" width="37" style="9" customWidth="1"/>
    <col min="11796" max="12032" width="9.140625" style="9"/>
    <col min="12033" max="12033" width="20.5703125" style="9" customWidth="1"/>
    <col min="12034" max="12051" width="37" style="9" customWidth="1"/>
    <col min="12052" max="12288" width="9.140625" style="9"/>
    <col min="12289" max="12289" width="20.5703125" style="9" customWidth="1"/>
    <col min="12290" max="12307" width="37" style="9" customWidth="1"/>
    <col min="12308" max="12544" width="9.140625" style="9"/>
    <col min="12545" max="12545" width="20.5703125" style="9" customWidth="1"/>
    <col min="12546" max="12563" width="37" style="9" customWidth="1"/>
    <col min="12564" max="12800" width="9.140625" style="9"/>
    <col min="12801" max="12801" width="20.5703125" style="9" customWidth="1"/>
    <col min="12802" max="12819" width="37" style="9" customWidth="1"/>
    <col min="12820" max="13056" width="9.140625" style="9"/>
    <col min="13057" max="13057" width="20.5703125" style="9" customWidth="1"/>
    <col min="13058" max="13075" width="37" style="9" customWidth="1"/>
    <col min="13076" max="13312" width="9.140625" style="9"/>
    <col min="13313" max="13313" width="20.5703125" style="9" customWidth="1"/>
    <col min="13314" max="13331" width="37" style="9" customWidth="1"/>
    <col min="13332" max="13568" width="9.140625" style="9"/>
    <col min="13569" max="13569" width="20.5703125" style="9" customWidth="1"/>
    <col min="13570" max="13587" width="37" style="9" customWidth="1"/>
    <col min="13588" max="13824" width="9.140625" style="9"/>
    <col min="13825" max="13825" width="20.5703125" style="9" customWidth="1"/>
    <col min="13826" max="13843" width="37" style="9" customWidth="1"/>
    <col min="13844" max="14080" width="9.140625" style="9"/>
    <col min="14081" max="14081" width="20.5703125" style="9" customWidth="1"/>
    <col min="14082" max="14099" width="37" style="9" customWidth="1"/>
    <col min="14100" max="14336" width="9.140625" style="9"/>
    <col min="14337" max="14337" width="20.5703125" style="9" customWidth="1"/>
    <col min="14338" max="14355" width="37" style="9" customWidth="1"/>
    <col min="14356" max="14592" width="9.140625" style="9"/>
    <col min="14593" max="14593" width="20.5703125" style="9" customWidth="1"/>
    <col min="14594" max="14611" width="37" style="9" customWidth="1"/>
    <col min="14612" max="14848" width="9.140625" style="9"/>
    <col min="14849" max="14849" width="20.5703125" style="9" customWidth="1"/>
    <col min="14850" max="14867" width="37" style="9" customWidth="1"/>
    <col min="14868" max="15104" width="9.140625" style="9"/>
    <col min="15105" max="15105" width="20.5703125" style="9" customWidth="1"/>
    <col min="15106" max="15123" width="37" style="9" customWidth="1"/>
    <col min="15124" max="15360" width="9.140625" style="9"/>
    <col min="15361" max="15361" width="20.5703125" style="9" customWidth="1"/>
    <col min="15362" max="15379" width="37" style="9" customWidth="1"/>
    <col min="15380" max="15616" width="9.140625" style="9"/>
    <col min="15617" max="15617" width="20.5703125" style="9" customWidth="1"/>
    <col min="15618" max="15635" width="37" style="9" customWidth="1"/>
    <col min="15636" max="15872" width="9.140625" style="9"/>
    <col min="15873" max="15873" width="20.5703125" style="9" customWidth="1"/>
    <col min="15874" max="15891" width="37" style="9" customWidth="1"/>
    <col min="15892" max="16128" width="9.140625" style="9"/>
    <col min="16129" max="16129" width="20.5703125" style="9" customWidth="1"/>
    <col min="16130" max="16147" width="37" style="9" customWidth="1"/>
    <col min="16148" max="16384" width="9.140625" style="9"/>
  </cols>
  <sheetData>
    <row r="1" spans="1:19" s="317" customFormat="1" ht="68.25" thickBot="1" x14ac:dyDescent="0.3">
      <c r="B1" s="318" t="s">
        <v>457</v>
      </c>
      <c r="C1" s="319" t="s">
        <v>462</v>
      </c>
      <c r="D1" s="319" t="s">
        <v>467</v>
      </c>
      <c r="E1" s="319" t="s">
        <v>469</v>
      </c>
      <c r="F1" s="320" t="s">
        <v>803</v>
      </c>
      <c r="G1" s="319" t="s">
        <v>463</v>
      </c>
      <c r="H1" s="319" t="s">
        <v>468</v>
      </c>
      <c r="I1" s="319" t="s">
        <v>470</v>
      </c>
      <c r="J1" s="319" t="s">
        <v>474</v>
      </c>
      <c r="K1" s="319" t="s">
        <v>804</v>
      </c>
      <c r="L1" s="319" t="s">
        <v>464</v>
      </c>
      <c r="M1" s="319" t="s">
        <v>471</v>
      </c>
      <c r="N1" s="319" t="s">
        <v>460</v>
      </c>
      <c r="O1" s="319" t="s">
        <v>465</v>
      </c>
      <c r="P1" s="319" t="s">
        <v>472</v>
      </c>
      <c r="Q1" s="319" t="s">
        <v>461</v>
      </c>
      <c r="R1" s="319" t="s">
        <v>466</v>
      </c>
      <c r="S1" s="321" t="s">
        <v>473</v>
      </c>
    </row>
    <row r="2" spans="1:19" ht="14.25" x14ac:dyDescent="0.2">
      <c r="A2" s="728" t="s">
        <v>398</v>
      </c>
      <c r="B2" s="71" t="s">
        <v>0</v>
      </c>
      <c r="C2" s="72" t="s">
        <v>9</v>
      </c>
      <c r="D2" s="72" t="s">
        <v>14</v>
      </c>
      <c r="E2" s="72" t="s">
        <v>24</v>
      </c>
      <c r="F2" s="72" t="s">
        <v>25</v>
      </c>
      <c r="G2" s="72" t="s">
        <v>30</v>
      </c>
      <c r="H2" s="72" t="s">
        <v>41</v>
      </c>
      <c r="I2" s="72" t="s">
        <v>42</v>
      </c>
      <c r="J2" s="72" t="s">
        <v>51</v>
      </c>
      <c r="K2" s="72" t="s">
        <v>57</v>
      </c>
      <c r="L2" s="72" t="s">
        <v>61</v>
      </c>
      <c r="M2" s="72" t="s">
        <v>65</v>
      </c>
      <c r="N2" s="72" t="s">
        <v>75</v>
      </c>
      <c r="O2" s="72" t="s">
        <v>76</v>
      </c>
      <c r="P2" s="72" t="s">
        <v>81</v>
      </c>
      <c r="Q2" s="72" t="s">
        <v>89</v>
      </c>
      <c r="R2" s="72" t="s">
        <v>805</v>
      </c>
      <c r="S2" s="73" t="s">
        <v>806</v>
      </c>
    </row>
    <row r="3" spans="1:19" ht="78.75" x14ac:dyDescent="0.2">
      <c r="A3" s="729"/>
      <c r="B3" s="63" t="s">
        <v>807</v>
      </c>
      <c r="C3" s="4" t="s">
        <v>808</v>
      </c>
      <c r="D3" s="4" t="s">
        <v>809</v>
      </c>
      <c r="E3" s="4" t="s">
        <v>810</v>
      </c>
      <c r="F3" s="4" t="s">
        <v>811</v>
      </c>
      <c r="G3" s="4" t="s">
        <v>812</v>
      </c>
      <c r="H3" s="4" t="s">
        <v>813</v>
      </c>
      <c r="I3" s="4" t="s">
        <v>814</v>
      </c>
      <c r="J3" s="4" t="s">
        <v>815</v>
      </c>
      <c r="K3" s="4" t="s">
        <v>816</v>
      </c>
      <c r="L3" s="4" t="s">
        <v>817</v>
      </c>
      <c r="M3" s="4" t="s">
        <v>818</v>
      </c>
      <c r="N3" s="4" t="s">
        <v>819</v>
      </c>
      <c r="O3" s="4" t="s">
        <v>820</v>
      </c>
      <c r="P3" s="4" t="s">
        <v>821</v>
      </c>
      <c r="Q3" s="4" t="s">
        <v>822</v>
      </c>
      <c r="R3" s="4" t="s">
        <v>823</v>
      </c>
      <c r="S3" s="8" t="s">
        <v>824</v>
      </c>
    </row>
    <row r="4" spans="1:19" ht="14.25" x14ac:dyDescent="0.2">
      <c r="A4" s="729"/>
      <c r="B4" s="74" t="s">
        <v>1</v>
      </c>
      <c r="C4" s="75" t="s">
        <v>10</v>
      </c>
      <c r="D4" s="75" t="s">
        <v>15</v>
      </c>
      <c r="E4" s="75" t="s">
        <v>19</v>
      </c>
      <c r="F4" s="75" t="s">
        <v>26</v>
      </c>
      <c r="G4" s="75" t="s">
        <v>31</v>
      </c>
      <c r="H4" s="75" t="s">
        <v>36</v>
      </c>
      <c r="I4" s="75" t="s">
        <v>43</v>
      </c>
      <c r="J4" s="75" t="s">
        <v>52</v>
      </c>
      <c r="K4" s="75" t="s">
        <v>55</v>
      </c>
      <c r="L4" s="75" t="s">
        <v>62</v>
      </c>
      <c r="M4" s="75" t="s">
        <v>66</v>
      </c>
      <c r="N4" s="75" t="s">
        <v>71</v>
      </c>
      <c r="O4" s="76" t="s">
        <v>77</v>
      </c>
      <c r="P4" s="75" t="s">
        <v>82</v>
      </c>
      <c r="Q4" s="76" t="s">
        <v>90</v>
      </c>
      <c r="R4" s="75" t="s">
        <v>825</v>
      </c>
      <c r="S4" s="77" t="s">
        <v>826</v>
      </c>
    </row>
    <row r="5" spans="1:19" ht="78.75" x14ac:dyDescent="0.2">
      <c r="A5" s="729"/>
      <c r="B5" s="61" t="s">
        <v>827</v>
      </c>
      <c r="C5" s="1" t="s">
        <v>828</v>
      </c>
      <c r="D5" s="1" t="s">
        <v>829</v>
      </c>
      <c r="E5" s="1" t="s">
        <v>830</v>
      </c>
      <c r="F5" s="1" t="s">
        <v>831</v>
      </c>
      <c r="G5" s="1" t="s">
        <v>832</v>
      </c>
      <c r="H5" s="1" t="s">
        <v>833</v>
      </c>
      <c r="I5" s="1" t="s">
        <v>834</v>
      </c>
      <c r="J5" s="1" t="s">
        <v>835</v>
      </c>
      <c r="K5" s="1" t="s">
        <v>836</v>
      </c>
      <c r="L5" s="1" t="s">
        <v>837</v>
      </c>
      <c r="M5" s="1" t="s">
        <v>838</v>
      </c>
      <c r="N5" s="1" t="s">
        <v>839</v>
      </c>
      <c r="O5" s="3" t="s">
        <v>840</v>
      </c>
      <c r="P5" s="1" t="s">
        <v>841</v>
      </c>
      <c r="Q5" s="3" t="s">
        <v>842</v>
      </c>
      <c r="R5" s="1" t="s">
        <v>843</v>
      </c>
      <c r="S5" s="7" t="s">
        <v>844</v>
      </c>
    </row>
    <row r="6" spans="1:19" ht="14.25" x14ac:dyDescent="0.2">
      <c r="A6" s="729"/>
      <c r="B6" s="78" t="s">
        <v>2</v>
      </c>
      <c r="C6" s="79" t="s">
        <v>11</v>
      </c>
      <c r="D6" s="79" t="s">
        <v>16</v>
      </c>
      <c r="E6" s="79" t="s">
        <v>20</v>
      </c>
      <c r="F6" s="79" t="s">
        <v>27</v>
      </c>
      <c r="G6" s="79" t="s">
        <v>32</v>
      </c>
      <c r="H6" s="79" t="s">
        <v>37</v>
      </c>
      <c r="I6" s="79" t="s">
        <v>44</v>
      </c>
      <c r="J6" s="79" t="s">
        <v>53</v>
      </c>
      <c r="K6" s="79" t="s">
        <v>56</v>
      </c>
      <c r="L6" s="79" t="s">
        <v>63</v>
      </c>
      <c r="M6" s="79" t="s">
        <v>67</v>
      </c>
      <c r="N6" s="79" t="s">
        <v>72</v>
      </c>
      <c r="O6" s="80" t="s">
        <v>78</v>
      </c>
      <c r="P6" s="79" t="s">
        <v>83</v>
      </c>
      <c r="Q6" s="80" t="s">
        <v>91</v>
      </c>
      <c r="R6" s="79" t="s">
        <v>845</v>
      </c>
      <c r="S6" s="81" t="s">
        <v>846</v>
      </c>
    </row>
    <row r="7" spans="1:19" ht="90" x14ac:dyDescent="0.2">
      <c r="A7" s="729"/>
      <c r="B7" s="63" t="s">
        <v>847</v>
      </c>
      <c r="C7" s="4" t="s">
        <v>848</v>
      </c>
      <c r="D7" s="4" t="s">
        <v>849</v>
      </c>
      <c r="E7" s="4" t="s">
        <v>850</v>
      </c>
      <c r="F7" s="4" t="s">
        <v>851</v>
      </c>
      <c r="G7" s="4" t="s">
        <v>852</v>
      </c>
      <c r="H7" s="4" t="s">
        <v>853</v>
      </c>
      <c r="I7" s="4" t="s">
        <v>854</v>
      </c>
      <c r="J7" s="4" t="s">
        <v>855</v>
      </c>
      <c r="K7" s="4" t="s">
        <v>856</v>
      </c>
      <c r="L7" s="4" t="s">
        <v>857</v>
      </c>
      <c r="M7" s="4" t="s">
        <v>858</v>
      </c>
      <c r="N7" s="4" t="s">
        <v>859</v>
      </c>
      <c r="O7" s="6" t="s">
        <v>860</v>
      </c>
      <c r="P7" s="4" t="s">
        <v>861</v>
      </c>
      <c r="Q7" s="6" t="s">
        <v>862</v>
      </c>
      <c r="R7" s="4" t="s">
        <v>863</v>
      </c>
      <c r="S7" s="8" t="s">
        <v>864</v>
      </c>
    </row>
    <row r="8" spans="1:19" ht="14.25" x14ac:dyDescent="0.2">
      <c r="A8" s="729"/>
      <c r="B8" s="82" t="s">
        <v>3</v>
      </c>
      <c r="C8" s="75" t="s">
        <v>12</v>
      </c>
      <c r="D8" s="75" t="s">
        <v>17</v>
      </c>
      <c r="E8" s="75" t="s">
        <v>21</v>
      </c>
      <c r="F8" s="75" t="s">
        <v>28</v>
      </c>
      <c r="G8" s="75" t="s">
        <v>33</v>
      </c>
      <c r="H8" s="75" t="s">
        <v>38</v>
      </c>
      <c r="I8" s="724"/>
      <c r="J8" s="75" t="s">
        <v>54</v>
      </c>
      <c r="K8" s="75" t="s">
        <v>58</v>
      </c>
      <c r="L8" s="75" t="s">
        <v>64</v>
      </c>
      <c r="M8" s="75" t="s">
        <v>68</v>
      </c>
      <c r="N8" s="75" t="s">
        <v>73</v>
      </c>
      <c r="O8" s="76" t="s">
        <v>79</v>
      </c>
      <c r="P8" s="75" t="s">
        <v>84</v>
      </c>
      <c r="Q8" s="76" t="s">
        <v>92</v>
      </c>
      <c r="R8" s="75" t="s">
        <v>865</v>
      </c>
      <c r="S8" s="77" t="s">
        <v>866</v>
      </c>
    </row>
    <row r="9" spans="1:19" ht="67.5" x14ac:dyDescent="0.2">
      <c r="A9" s="729"/>
      <c r="B9" s="83" t="s">
        <v>867</v>
      </c>
      <c r="C9" s="1" t="s">
        <v>868</v>
      </c>
      <c r="D9" s="1" t="s">
        <v>869</v>
      </c>
      <c r="E9" s="1" t="s">
        <v>870</v>
      </c>
      <c r="F9" s="1" t="s">
        <v>871</v>
      </c>
      <c r="G9" s="1" t="s">
        <v>872</v>
      </c>
      <c r="H9" s="1" t="s">
        <v>873</v>
      </c>
      <c r="I9" s="726"/>
      <c r="J9" s="1" t="s">
        <v>874</v>
      </c>
      <c r="K9" s="1" t="s">
        <v>875</v>
      </c>
      <c r="L9" s="1" t="s">
        <v>869</v>
      </c>
      <c r="M9" s="1" t="s">
        <v>876</v>
      </c>
      <c r="N9" s="1" t="s">
        <v>877</v>
      </c>
      <c r="O9" s="3" t="s">
        <v>878</v>
      </c>
      <c r="P9" s="1" t="s">
        <v>879</v>
      </c>
      <c r="Q9" s="3" t="s">
        <v>880</v>
      </c>
      <c r="R9" s="1" t="s">
        <v>881</v>
      </c>
      <c r="S9" s="7" t="s">
        <v>882</v>
      </c>
    </row>
    <row r="10" spans="1:19" ht="14.25" x14ac:dyDescent="0.2">
      <c r="A10" s="729"/>
      <c r="B10" s="84" t="s">
        <v>4</v>
      </c>
      <c r="C10" s="724"/>
      <c r="D10" s="79" t="s">
        <v>18</v>
      </c>
      <c r="E10" s="79" t="s">
        <v>22</v>
      </c>
      <c r="F10" s="79" t="s">
        <v>29</v>
      </c>
      <c r="G10" s="724" t="s">
        <v>94</v>
      </c>
      <c r="H10" s="79" t="s">
        <v>39</v>
      </c>
      <c r="I10" s="726"/>
      <c r="J10" s="724"/>
      <c r="K10" s="79" t="s">
        <v>59</v>
      </c>
      <c r="L10" s="79" t="s">
        <v>883</v>
      </c>
      <c r="M10" s="79" t="s">
        <v>69</v>
      </c>
      <c r="N10" s="79" t="s">
        <v>74</v>
      </c>
      <c r="O10" s="80" t="s">
        <v>80</v>
      </c>
      <c r="P10" s="79" t="s">
        <v>85</v>
      </c>
      <c r="Q10" s="80" t="s">
        <v>93</v>
      </c>
      <c r="R10" s="724"/>
      <c r="S10" s="81" t="s">
        <v>884</v>
      </c>
    </row>
    <row r="11" spans="1:19" ht="67.5" x14ac:dyDescent="0.2">
      <c r="A11" s="729"/>
      <c r="B11" s="85" t="s">
        <v>885</v>
      </c>
      <c r="C11" s="726"/>
      <c r="D11" s="4" t="s">
        <v>886</v>
      </c>
      <c r="E11" s="4" t="s">
        <v>887</v>
      </c>
      <c r="F11" s="4" t="s">
        <v>888</v>
      </c>
      <c r="G11" s="727"/>
      <c r="H11" s="4" t="s">
        <v>889</v>
      </c>
      <c r="I11" s="726"/>
      <c r="J11" s="726"/>
      <c r="K11" s="4" t="s">
        <v>890</v>
      </c>
      <c r="L11" s="4" t="s">
        <v>891</v>
      </c>
      <c r="M11" s="4" t="s">
        <v>892</v>
      </c>
      <c r="N11" s="4" t="s">
        <v>893</v>
      </c>
      <c r="O11" s="6" t="s">
        <v>894</v>
      </c>
      <c r="P11" s="4" t="s">
        <v>895</v>
      </c>
      <c r="Q11" s="6" t="s">
        <v>896</v>
      </c>
      <c r="R11" s="726"/>
      <c r="S11" s="8" t="s">
        <v>897</v>
      </c>
    </row>
    <row r="12" spans="1:19" ht="14.25" x14ac:dyDescent="0.2">
      <c r="A12" s="729"/>
      <c r="B12" s="82" t="s">
        <v>5</v>
      </c>
      <c r="C12" s="726"/>
      <c r="D12" s="75" t="s">
        <v>543</v>
      </c>
      <c r="E12" s="75" t="s">
        <v>23</v>
      </c>
      <c r="F12" s="75" t="s">
        <v>542</v>
      </c>
      <c r="G12" s="724" t="s">
        <v>94</v>
      </c>
      <c r="H12" s="724"/>
      <c r="I12" s="726"/>
      <c r="J12" s="726"/>
      <c r="K12" s="75" t="s">
        <v>60</v>
      </c>
      <c r="L12" s="724" t="s">
        <v>94</v>
      </c>
      <c r="M12" s="724"/>
      <c r="N12" s="724" t="s">
        <v>94</v>
      </c>
      <c r="O12" s="76" t="s">
        <v>541</v>
      </c>
      <c r="P12" s="75" t="s">
        <v>86</v>
      </c>
      <c r="Q12" s="76" t="s">
        <v>898</v>
      </c>
      <c r="R12" s="726"/>
      <c r="S12" s="734" t="s">
        <v>94</v>
      </c>
    </row>
    <row r="13" spans="1:19" ht="78.75" x14ac:dyDescent="0.2">
      <c r="A13" s="729"/>
      <c r="B13" s="83" t="s">
        <v>899</v>
      </c>
      <c r="C13" s="726"/>
      <c r="D13" s="1" t="s">
        <v>900</v>
      </c>
      <c r="E13" s="1" t="s">
        <v>901</v>
      </c>
      <c r="F13" s="1" t="s">
        <v>902</v>
      </c>
      <c r="G13" s="727"/>
      <c r="H13" s="726"/>
      <c r="I13" s="726"/>
      <c r="J13" s="726"/>
      <c r="K13" s="1" t="s">
        <v>903</v>
      </c>
      <c r="L13" s="727"/>
      <c r="M13" s="726"/>
      <c r="N13" s="727"/>
      <c r="O13" s="3" t="s">
        <v>904</v>
      </c>
      <c r="P13" s="1" t="s">
        <v>905</v>
      </c>
      <c r="Q13" s="3" t="s">
        <v>906</v>
      </c>
      <c r="R13" s="726"/>
      <c r="S13" s="735"/>
    </row>
    <row r="14" spans="1:19" ht="14.25" x14ac:dyDescent="0.2">
      <c r="A14" s="729"/>
      <c r="B14" s="84" t="s">
        <v>6</v>
      </c>
      <c r="C14" s="726"/>
      <c r="D14" s="79" t="s">
        <v>530</v>
      </c>
      <c r="E14" s="79" t="s">
        <v>529</v>
      </c>
      <c r="F14" s="79" t="s">
        <v>528</v>
      </c>
      <c r="G14" s="724"/>
      <c r="H14" s="726"/>
      <c r="I14" s="726"/>
      <c r="J14" s="726"/>
      <c r="K14" s="724"/>
      <c r="L14" s="79" t="s">
        <v>907</v>
      </c>
      <c r="M14" s="726"/>
      <c r="N14" s="79" t="s">
        <v>908</v>
      </c>
      <c r="O14" s="80" t="s">
        <v>909</v>
      </c>
      <c r="P14" s="79" t="s">
        <v>87</v>
      </c>
      <c r="Q14" s="80" t="s">
        <v>910</v>
      </c>
      <c r="R14" s="726"/>
      <c r="S14" s="81" t="s">
        <v>911</v>
      </c>
    </row>
    <row r="15" spans="1:19" ht="78.75" x14ac:dyDescent="0.2">
      <c r="A15" s="729"/>
      <c r="B15" s="85" t="s">
        <v>912</v>
      </c>
      <c r="C15" s="726"/>
      <c r="D15" s="4" t="s">
        <v>913</v>
      </c>
      <c r="E15" s="4" t="s">
        <v>914</v>
      </c>
      <c r="F15" s="4" t="s">
        <v>915</v>
      </c>
      <c r="G15" s="726"/>
      <c r="H15" s="726"/>
      <c r="I15" s="726"/>
      <c r="J15" s="726"/>
      <c r="K15" s="726"/>
      <c r="L15" s="4" t="s">
        <v>916</v>
      </c>
      <c r="M15" s="726"/>
      <c r="N15" s="4" t="s">
        <v>917</v>
      </c>
      <c r="O15" s="6" t="s">
        <v>918</v>
      </c>
      <c r="P15" s="4" t="s">
        <v>919</v>
      </c>
      <c r="Q15" s="6" t="s">
        <v>920</v>
      </c>
      <c r="R15" s="726"/>
      <c r="S15" s="8" t="s">
        <v>921</v>
      </c>
    </row>
    <row r="16" spans="1:19" ht="15" customHeight="1" x14ac:dyDescent="0.2">
      <c r="A16" s="729"/>
      <c r="B16" s="82" t="s">
        <v>7</v>
      </c>
      <c r="C16" s="726"/>
      <c r="D16" s="724"/>
      <c r="E16" s="75" t="s">
        <v>520</v>
      </c>
      <c r="F16" s="75" t="s">
        <v>519</v>
      </c>
      <c r="G16" s="726"/>
      <c r="H16" s="726"/>
      <c r="I16" s="726"/>
      <c r="J16" s="726"/>
      <c r="K16" s="726"/>
      <c r="L16" s="724" t="s">
        <v>94</v>
      </c>
      <c r="M16" s="726"/>
      <c r="N16" s="75" t="s">
        <v>922</v>
      </c>
      <c r="O16" s="724"/>
      <c r="P16" s="75" t="s">
        <v>88</v>
      </c>
      <c r="Q16" s="76" t="s">
        <v>923</v>
      </c>
      <c r="R16" s="726"/>
      <c r="S16" s="77" t="s">
        <v>924</v>
      </c>
    </row>
    <row r="17" spans="1:19" ht="101.25" x14ac:dyDescent="0.2">
      <c r="A17" s="729"/>
      <c r="B17" s="83" t="s">
        <v>925</v>
      </c>
      <c r="C17" s="726"/>
      <c r="D17" s="726"/>
      <c r="E17" s="1" t="s">
        <v>926</v>
      </c>
      <c r="F17" s="1" t="s">
        <v>927</v>
      </c>
      <c r="G17" s="726"/>
      <c r="H17" s="726"/>
      <c r="I17" s="726"/>
      <c r="J17" s="726"/>
      <c r="K17" s="726"/>
      <c r="L17" s="727"/>
      <c r="M17" s="726"/>
      <c r="N17" s="1" t="s">
        <v>928</v>
      </c>
      <c r="O17" s="726"/>
      <c r="P17" s="1" t="s">
        <v>929</v>
      </c>
      <c r="Q17" s="3" t="s">
        <v>930</v>
      </c>
      <c r="R17" s="726"/>
      <c r="S17" s="7" t="s">
        <v>931</v>
      </c>
    </row>
    <row r="18" spans="1:19" ht="15" customHeight="1" x14ac:dyDescent="0.2">
      <c r="A18" s="729"/>
      <c r="B18" s="78" t="s">
        <v>8</v>
      </c>
      <c r="C18" s="726"/>
      <c r="D18" s="726"/>
      <c r="E18" s="79" t="s">
        <v>511</v>
      </c>
      <c r="F18" s="79" t="s">
        <v>932</v>
      </c>
      <c r="G18" s="726"/>
      <c r="H18" s="726"/>
      <c r="I18" s="726"/>
      <c r="J18" s="726"/>
      <c r="K18" s="726"/>
      <c r="L18" s="79" t="s">
        <v>933</v>
      </c>
      <c r="M18" s="726"/>
      <c r="N18" s="79" t="s">
        <v>934</v>
      </c>
      <c r="O18" s="726"/>
      <c r="P18" s="79" t="s">
        <v>935</v>
      </c>
      <c r="Q18" s="724"/>
      <c r="R18" s="726"/>
      <c r="S18" s="81" t="s">
        <v>936</v>
      </c>
    </row>
    <row r="19" spans="1:19" ht="78.75" x14ac:dyDescent="0.2">
      <c r="A19" s="729"/>
      <c r="B19" s="63" t="s">
        <v>937</v>
      </c>
      <c r="C19" s="726"/>
      <c r="D19" s="726"/>
      <c r="E19" s="4" t="s">
        <v>938</v>
      </c>
      <c r="F19" s="4" t="s">
        <v>939</v>
      </c>
      <c r="G19" s="726"/>
      <c r="H19" s="726"/>
      <c r="I19" s="726"/>
      <c r="J19" s="726"/>
      <c r="K19" s="726"/>
      <c r="L19" s="4" t="s">
        <v>940</v>
      </c>
      <c r="M19" s="726"/>
      <c r="N19" s="4" t="s">
        <v>941</v>
      </c>
      <c r="O19" s="726"/>
      <c r="P19" s="4" t="s">
        <v>942</v>
      </c>
      <c r="Q19" s="726"/>
      <c r="R19" s="726"/>
      <c r="S19" s="8" t="s">
        <v>943</v>
      </c>
    </row>
    <row r="20" spans="1:19" ht="15" customHeight="1" x14ac:dyDescent="0.2">
      <c r="A20" s="729"/>
      <c r="B20" s="78" t="s">
        <v>944</v>
      </c>
      <c r="C20" s="726"/>
      <c r="D20" s="726"/>
      <c r="E20" s="724"/>
      <c r="F20" s="75" t="s">
        <v>945</v>
      </c>
      <c r="G20" s="726"/>
      <c r="H20" s="726"/>
      <c r="I20" s="726"/>
      <c r="J20" s="726"/>
      <c r="K20" s="726"/>
      <c r="L20" s="724"/>
      <c r="M20" s="726"/>
      <c r="N20" s="75" t="s">
        <v>946</v>
      </c>
      <c r="O20" s="726"/>
      <c r="P20" s="75" t="s">
        <v>947</v>
      </c>
      <c r="Q20" s="726"/>
      <c r="R20" s="726"/>
      <c r="S20" s="77" t="s">
        <v>948</v>
      </c>
    </row>
    <row r="21" spans="1:19" ht="67.5" x14ac:dyDescent="0.2">
      <c r="A21" s="729"/>
      <c r="B21" s="63" t="s">
        <v>937</v>
      </c>
      <c r="C21" s="726"/>
      <c r="D21" s="726"/>
      <c r="E21" s="726"/>
      <c r="F21" s="4" t="s">
        <v>949</v>
      </c>
      <c r="G21" s="726"/>
      <c r="H21" s="726"/>
      <c r="I21" s="726"/>
      <c r="J21" s="726"/>
      <c r="K21" s="726"/>
      <c r="L21" s="726"/>
      <c r="M21" s="726"/>
      <c r="N21" s="4" t="s">
        <v>950</v>
      </c>
      <c r="O21" s="726"/>
      <c r="P21" s="4" t="s">
        <v>951</v>
      </c>
      <c r="Q21" s="726"/>
      <c r="R21" s="726"/>
      <c r="S21" s="8" t="s">
        <v>952</v>
      </c>
    </row>
    <row r="22" spans="1:19" ht="15" customHeight="1" x14ac:dyDescent="0.2">
      <c r="A22" s="729"/>
      <c r="B22" s="731"/>
      <c r="C22" s="726"/>
      <c r="D22" s="726"/>
      <c r="E22" s="726"/>
      <c r="F22" s="75" t="s">
        <v>953</v>
      </c>
      <c r="G22" s="726"/>
      <c r="H22" s="726"/>
      <c r="I22" s="726"/>
      <c r="J22" s="726"/>
      <c r="K22" s="726"/>
      <c r="L22" s="726"/>
      <c r="M22" s="726"/>
      <c r="N22" s="724"/>
      <c r="O22" s="726"/>
      <c r="P22" s="724"/>
      <c r="Q22" s="726"/>
      <c r="R22" s="726"/>
      <c r="S22" s="81" t="s">
        <v>954</v>
      </c>
    </row>
    <row r="23" spans="1:19" ht="56.25" x14ac:dyDescent="0.2">
      <c r="A23" s="729"/>
      <c r="B23" s="732"/>
      <c r="C23" s="726"/>
      <c r="D23" s="726"/>
      <c r="E23" s="726"/>
      <c r="F23" s="4" t="s">
        <v>955</v>
      </c>
      <c r="G23" s="726"/>
      <c r="H23" s="726"/>
      <c r="I23" s="726"/>
      <c r="J23" s="726"/>
      <c r="K23" s="726"/>
      <c r="L23" s="726"/>
      <c r="M23" s="726"/>
      <c r="N23" s="726"/>
      <c r="O23" s="726"/>
      <c r="P23" s="726"/>
      <c r="Q23" s="726"/>
      <c r="R23" s="726"/>
      <c r="S23" s="8" t="s">
        <v>956</v>
      </c>
    </row>
    <row r="24" spans="1:19" ht="15" customHeight="1" x14ac:dyDescent="0.2">
      <c r="A24" s="729"/>
      <c r="B24" s="732"/>
      <c r="C24" s="726"/>
      <c r="D24" s="726"/>
      <c r="E24" s="726"/>
      <c r="F24" s="724"/>
      <c r="G24" s="726"/>
      <c r="H24" s="726"/>
      <c r="I24" s="726"/>
      <c r="J24" s="726"/>
      <c r="K24" s="726"/>
      <c r="L24" s="726"/>
      <c r="M24" s="726"/>
      <c r="N24" s="726"/>
      <c r="O24" s="726"/>
      <c r="P24" s="726"/>
      <c r="Q24" s="726"/>
      <c r="R24" s="726"/>
      <c r="S24" s="77" t="s">
        <v>957</v>
      </c>
    </row>
    <row r="25" spans="1:19" ht="68.25" thickBot="1" x14ac:dyDescent="0.25">
      <c r="A25" s="730"/>
      <c r="B25" s="733"/>
      <c r="C25" s="725"/>
      <c r="D25" s="725"/>
      <c r="E25" s="725"/>
      <c r="F25" s="725"/>
      <c r="G25" s="727"/>
      <c r="H25" s="725"/>
      <c r="I25" s="725"/>
      <c r="J25" s="725"/>
      <c r="K25" s="725"/>
      <c r="L25" s="725"/>
      <c r="M25" s="725"/>
      <c r="N25" s="725"/>
      <c r="O25" s="725"/>
      <c r="P25" s="725"/>
      <c r="Q25" s="725"/>
      <c r="R25" s="725"/>
      <c r="S25" s="86" t="s">
        <v>958</v>
      </c>
    </row>
    <row r="26" spans="1:19" ht="14.25" x14ac:dyDescent="0.2">
      <c r="A26" s="728" t="s">
        <v>399</v>
      </c>
      <c r="B26" s="71" t="s">
        <v>0</v>
      </c>
      <c r="C26" s="87" t="s">
        <v>9</v>
      </c>
      <c r="D26" s="88" t="s">
        <v>959</v>
      </c>
      <c r="E26" s="72" t="s">
        <v>24</v>
      </c>
      <c r="F26" s="72" t="s">
        <v>25</v>
      </c>
      <c r="G26" s="75" t="s">
        <v>30</v>
      </c>
      <c r="H26" s="72" t="s">
        <v>41</v>
      </c>
      <c r="I26" s="72" t="s">
        <v>42</v>
      </c>
      <c r="J26" s="72" t="s">
        <v>51</v>
      </c>
      <c r="K26" s="72" t="s">
        <v>57</v>
      </c>
      <c r="L26" s="72" t="s">
        <v>61</v>
      </c>
      <c r="M26" s="72" t="s">
        <v>65</v>
      </c>
      <c r="N26" s="72" t="s">
        <v>75</v>
      </c>
      <c r="O26" s="72" t="s">
        <v>76</v>
      </c>
      <c r="P26" s="72" t="s">
        <v>81</v>
      </c>
      <c r="Q26" s="72" t="s">
        <v>89</v>
      </c>
      <c r="R26" s="72" t="s">
        <v>805</v>
      </c>
      <c r="S26" s="73" t="s">
        <v>806</v>
      </c>
    </row>
    <row r="27" spans="1:19" ht="90" x14ac:dyDescent="0.2">
      <c r="A27" s="729"/>
      <c r="B27" s="63" t="s">
        <v>960</v>
      </c>
      <c r="C27" s="5" t="s">
        <v>961</v>
      </c>
      <c r="D27" s="4" t="s">
        <v>962</v>
      </c>
      <c r="E27" s="4" t="s">
        <v>963</v>
      </c>
      <c r="F27" s="4" t="s">
        <v>964</v>
      </c>
      <c r="G27" s="4" t="s">
        <v>965</v>
      </c>
      <c r="H27" s="4" t="s">
        <v>966</v>
      </c>
      <c r="I27" s="4" t="s">
        <v>967</v>
      </c>
      <c r="J27" s="4" t="s">
        <v>968</v>
      </c>
      <c r="K27" s="4" t="s">
        <v>969</v>
      </c>
      <c r="L27" s="4" t="s">
        <v>970</v>
      </c>
      <c r="M27" s="4" t="s">
        <v>971</v>
      </c>
      <c r="N27" s="4" t="s">
        <v>972</v>
      </c>
      <c r="O27" s="4" t="s">
        <v>973</v>
      </c>
      <c r="P27" s="4" t="s">
        <v>974</v>
      </c>
      <c r="Q27" s="4" t="s">
        <v>975</v>
      </c>
      <c r="R27" s="4" t="s">
        <v>976</v>
      </c>
      <c r="S27" s="8" t="s">
        <v>977</v>
      </c>
    </row>
    <row r="28" spans="1:19" ht="14.25" x14ac:dyDescent="0.2">
      <c r="A28" s="729"/>
      <c r="B28" s="78" t="s">
        <v>1</v>
      </c>
      <c r="C28" s="89" t="s">
        <v>10</v>
      </c>
      <c r="D28" s="90" t="s">
        <v>978</v>
      </c>
      <c r="E28" s="75" t="s">
        <v>19</v>
      </c>
      <c r="F28" s="75" t="s">
        <v>26</v>
      </c>
      <c r="G28" s="75" t="s">
        <v>31</v>
      </c>
      <c r="H28" s="75" t="s">
        <v>36</v>
      </c>
      <c r="I28" s="75" t="s">
        <v>43</v>
      </c>
      <c r="J28" s="75" t="s">
        <v>52</v>
      </c>
      <c r="K28" s="75" t="s">
        <v>55</v>
      </c>
      <c r="L28" s="75" t="s">
        <v>62</v>
      </c>
      <c r="M28" s="75" t="s">
        <v>66</v>
      </c>
      <c r="N28" s="75" t="s">
        <v>71</v>
      </c>
      <c r="O28" s="76" t="s">
        <v>77</v>
      </c>
      <c r="P28" s="75" t="s">
        <v>82</v>
      </c>
      <c r="Q28" s="76" t="s">
        <v>90</v>
      </c>
      <c r="R28" s="75" t="s">
        <v>825</v>
      </c>
      <c r="S28" s="77" t="s">
        <v>826</v>
      </c>
    </row>
    <row r="29" spans="1:19" ht="90" x14ac:dyDescent="0.2">
      <c r="A29" s="729"/>
      <c r="B29" s="63" t="s">
        <v>979</v>
      </c>
      <c r="C29" s="2" t="s">
        <v>980</v>
      </c>
      <c r="D29" s="1" t="s">
        <v>981</v>
      </c>
      <c r="E29" s="1" t="s">
        <v>982</v>
      </c>
      <c r="F29" s="1" t="s">
        <v>983</v>
      </c>
      <c r="G29" s="1" t="s">
        <v>984</v>
      </c>
      <c r="H29" s="1" t="s">
        <v>985</v>
      </c>
      <c r="I29" s="1" t="s">
        <v>986</v>
      </c>
      <c r="J29" s="1" t="s">
        <v>987</v>
      </c>
      <c r="K29" s="1" t="s">
        <v>988</v>
      </c>
      <c r="L29" s="1" t="s">
        <v>989</v>
      </c>
      <c r="M29" s="1" t="s">
        <v>990</v>
      </c>
      <c r="N29" s="1" t="s">
        <v>991</v>
      </c>
      <c r="O29" s="3" t="s">
        <v>992</v>
      </c>
      <c r="P29" s="1" t="s">
        <v>993</v>
      </c>
      <c r="Q29" s="3" t="s">
        <v>994</v>
      </c>
      <c r="R29" s="1" t="s">
        <v>995</v>
      </c>
      <c r="S29" s="7" t="s">
        <v>996</v>
      </c>
    </row>
    <row r="30" spans="1:19" ht="14.25" x14ac:dyDescent="0.2">
      <c r="A30" s="729"/>
      <c r="B30" s="78" t="s">
        <v>2</v>
      </c>
      <c r="C30" s="91" t="s">
        <v>11</v>
      </c>
      <c r="D30" s="79" t="s">
        <v>997</v>
      </c>
      <c r="E30" s="79" t="s">
        <v>20</v>
      </c>
      <c r="F30" s="79" t="s">
        <v>27</v>
      </c>
      <c r="G30" s="79" t="s">
        <v>32</v>
      </c>
      <c r="H30" s="79" t="s">
        <v>37</v>
      </c>
      <c r="I30" s="79" t="s">
        <v>44</v>
      </c>
      <c r="J30" s="79" t="s">
        <v>53</v>
      </c>
      <c r="K30" s="79" t="s">
        <v>56</v>
      </c>
      <c r="L30" s="79" t="s">
        <v>63</v>
      </c>
      <c r="M30" s="79" t="s">
        <v>67</v>
      </c>
      <c r="N30" s="79" t="s">
        <v>72</v>
      </c>
      <c r="O30" s="80" t="s">
        <v>78</v>
      </c>
      <c r="P30" s="79" t="s">
        <v>83</v>
      </c>
      <c r="Q30" s="80" t="s">
        <v>91</v>
      </c>
      <c r="R30" s="79" t="s">
        <v>845</v>
      </c>
      <c r="S30" s="81" t="s">
        <v>846</v>
      </c>
    </row>
    <row r="31" spans="1:19" ht="90" x14ac:dyDescent="0.2">
      <c r="A31" s="729"/>
      <c r="B31" s="63" t="s">
        <v>998</v>
      </c>
      <c r="C31" s="5" t="s">
        <v>999</v>
      </c>
      <c r="D31" s="4" t="s">
        <v>1000</v>
      </c>
      <c r="E31" s="4" t="s">
        <v>1001</v>
      </c>
      <c r="F31" s="4" t="s">
        <v>1002</v>
      </c>
      <c r="G31" s="4" t="s">
        <v>984</v>
      </c>
      <c r="H31" s="4" t="s">
        <v>1003</v>
      </c>
      <c r="I31" s="4" t="s">
        <v>1004</v>
      </c>
      <c r="J31" s="4" t="s">
        <v>1005</v>
      </c>
      <c r="K31" s="4" t="s">
        <v>1006</v>
      </c>
      <c r="L31" s="4" t="s">
        <v>1007</v>
      </c>
      <c r="M31" s="4" t="s">
        <v>1008</v>
      </c>
      <c r="N31" s="4" t="s">
        <v>1009</v>
      </c>
      <c r="O31" s="6" t="s">
        <v>1010</v>
      </c>
      <c r="P31" s="4" t="s">
        <v>1011</v>
      </c>
      <c r="Q31" s="6" t="s">
        <v>1012</v>
      </c>
      <c r="R31" s="4" t="s">
        <v>1013</v>
      </c>
      <c r="S31" s="8" t="s">
        <v>1014</v>
      </c>
    </row>
    <row r="32" spans="1:19" ht="14.25" x14ac:dyDescent="0.2">
      <c r="A32" s="729"/>
      <c r="B32" s="78" t="s">
        <v>3</v>
      </c>
      <c r="C32" s="89" t="s">
        <v>12</v>
      </c>
      <c r="D32" s="75" t="s">
        <v>1015</v>
      </c>
      <c r="E32" s="75" t="s">
        <v>21</v>
      </c>
      <c r="F32" s="75" t="s">
        <v>28</v>
      </c>
      <c r="G32" s="75" t="s">
        <v>33</v>
      </c>
      <c r="H32" s="75" t="s">
        <v>38</v>
      </c>
      <c r="I32" s="75" t="s">
        <v>45</v>
      </c>
      <c r="J32" s="75" t="s">
        <v>54</v>
      </c>
      <c r="K32" s="75" t="s">
        <v>58</v>
      </c>
      <c r="L32" s="75" t="s">
        <v>64</v>
      </c>
      <c r="M32" s="75" t="s">
        <v>68</v>
      </c>
      <c r="N32" s="75" t="s">
        <v>73</v>
      </c>
      <c r="O32" s="76" t="s">
        <v>79</v>
      </c>
      <c r="P32" s="75" t="s">
        <v>84</v>
      </c>
      <c r="Q32" s="76" t="s">
        <v>92</v>
      </c>
      <c r="R32" s="75" t="s">
        <v>865</v>
      </c>
      <c r="S32" s="77" t="s">
        <v>866</v>
      </c>
    </row>
    <row r="33" spans="1:19" ht="90" x14ac:dyDescent="0.2">
      <c r="A33" s="729"/>
      <c r="B33" s="63" t="s">
        <v>1016</v>
      </c>
      <c r="C33" s="2" t="s">
        <v>1017</v>
      </c>
      <c r="D33" s="1" t="s">
        <v>1018</v>
      </c>
      <c r="E33" s="1" t="s">
        <v>1019</v>
      </c>
      <c r="F33" s="1" t="s">
        <v>1020</v>
      </c>
      <c r="G33" s="1" t="s">
        <v>1021</v>
      </c>
      <c r="H33" s="1" t="s">
        <v>1022</v>
      </c>
      <c r="I33" s="1" t="s">
        <v>1023</v>
      </c>
      <c r="J33" s="1" t="s">
        <v>1024</v>
      </c>
      <c r="K33" s="1" t="s">
        <v>1025</v>
      </c>
      <c r="L33" s="1" t="s">
        <v>1026</v>
      </c>
      <c r="M33" s="1" t="s">
        <v>1027</v>
      </c>
      <c r="N33" s="1" t="s">
        <v>1028</v>
      </c>
      <c r="O33" s="3" t="s">
        <v>1029</v>
      </c>
      <c r="P33" s="1" t="s">
        <v>1030</v>
      </c>
      <c r="Q33" s="3" t="s">
        <v>1031</v>
      </c>
      <c r="R33" s="1" t="s">
        <v>1032</v>
      </c>
      <c r="S33" s="7" t="s">
        <v>1033</v>
      </c>
    </row>
    <row r="34" spans="1:19" ht="14.25" x14ac:dyDescent="0.2">
      <c r="A34" s="729"/>
      <c r="B34" s="78" t="s">
        <v>4</v>
      </c>
      <c r="C34" s="724"/>
      <c r="D34" s="92" t="s">
        <v>1034</v>
      </c>
      <c r="E34" s="79" t="s">
        <v>22</v>
      </c>
      <c r="F34" s="79" t="s">
        <v>29</v>
      </c>
      <c r="G34" s="79" t="s">
        <v>34</v>
      </c>
      <c r="H34" s="79" t="s">
        <v>39</v>
      </c>
      <c r="I34" s="724"/>
      <c r="J34" s="724"/>
      <c r="K34" s="79" t="s">
        <v>59</v>
      </c>
      <c r="L34" s="79" t="s">
        <v>883</v>
      </c>
      <c r="M34" s="79" t="s">
        <v>69</v>
      </c>
      <c r="N34" s="79" t="s">
        <v>74</v>
      </c>
      <c r="O34" s="80" t="s">
        <v>80</v>
      </c>
      <c r="P34" s="79" t="s">
        <v>85</v>
      </c>
      <c r="Q34" s="80" t="s">
        <v>93</v>
      </c>
      <c r="R34" s="724"/>
      <c r="S34" s="81" t="s">
        <v>884</v>
      </c>
    </row>
    <row r="35" spans="1:19" ht="78.75" x14ac:dyDescent="0.2">
      <c r="A35" s="729"/>
      <c r="B35" s="63" t="s">
        <v>1035</v>
      </c>
      <c r="C35" s="726"/>
      <c r="D35" s="4" t="s">
        <v>1036</v>
      </c>
      <c r="E35" s="4" t="s">
        <v>1037</v>
      </c>
      <c r="F35" s="4" t="s">
        <v>1038</v>
      </c>
      <c r="G35" s="4" t="s">
        <v>1039</v>
      </c>
      <c r="H35" s="4" t="s">
        <v>1040</v>
      </c>
      <c r="I35" s="726"/>
      <c r="J35" s="726"/>
      <c r="K35" s="4" t="s">
        <v>1041</v>
      </c>
      <c r="L35" s="4" t="s">
        <v>1042</v>
      </c>
      <c r="M35" s="4" t="s">
        <v>1043</v>
      </c>
      <c r="N35" s="4" t="s">
        <v>1044</v>
      </c>
      <c r="O35" s="6" t="s">
        <v>1045</v>
      </c>
      <c r="P35" s="4" t="s">
        <v>1046</v>
      </c>
      <c r="Q35" s="6" t="s">
        <v>1047</v>
      </c>
      <c r="R35" s="726"/>
      <c r="S35" s="8" t="s">
        <v>1048</v>
      </c>
    </row>
    <row r="36" spans="1:19" ht="14.25" x14ac:dyDescent="0.2">
      <c r="A36" s="729"/>
      <c r="B36" s="78" t="s">
        <v>5</v>
      </c>
      <c r="C36" s="726"/>
      <c r="D36" s="90" t="s">
        <v>1049</v>
      </c>
      <c r="E36" s="75" t="s">
        <v>23</v>
      </c>
      <c r="F36" s="75" t="s">
        <v>542</v>
      </c>
      <c r="G36" s="75" t="s">
        <v>35</v>
      </c>
      <c r="H36" s="724"/>
      <c r="I36" s="726"/>
      <c r="J36" s="726"/>
      <c r="K36" s="75" t="s">
        <v>60</v>
      </c>
      <c r="L36" s="75" t="s">
        <v>1050</v>
      </c>
      <c r="M36" s="724"/>
      <c r="N36" s="75" t="s">
        <v>1051</v>
      </c>
      <c r="O36" s="76" t="s">
        <v>541</v>
      </c>
      <c r="P36" s="75" t="s">
        <v>86</v>
      </c>
      <c r="Q36" s="76" t="s">
        <v>898</v>
      </c>
      <c r="R36" s="726"/>
      <c r="S36" s="77" t="s">
        <v>1052</v>
      </c>
    </row>
    <row r="37" spans="1:19" ht="90" x14ac:dyDescent="0.2">
      <c r="A37" s="729"/>
      <c r="B37" s="63" t="s">
        <v>1053</v>
      </c>
      <c r="C37" s="726"/>
      <c r="D37" s="1" t="s">
        <v>1054</v>
      </c>
      <c r="E37" s="1" t="s">
        <v>1055</v>
      </c>
      <c r="F37" s="1" t="s">
        <v>1056</v>
      </c>
      <c r="G37" s="1" t="s">
        <v>1057</v>
      </c>
      <c r="H37" s="726"/>
      <c r="I37" s="726"/>
      <c r="J37" s="726"/>
      <c r="K37" s="1" t="s">
        <v>969</v>
      </c>
      <c r="L37" s="1" t="s">
        <v>1058</v>
      </c>
      <c r="M37" s="726"/>
      <c r="N37" s="1" t="s">
        <v>1059</v>
      </c>
      <c r="O37" s="3" t="s">
        <v>1060</v>
      </c>
      <c r="P37" s="1" t="s">
        <v>1061</v>
      </c>
      <c r="Q37" s="3" t="s">
        <v>1062</v>
      </c>
      <c r="R37" s="726"/>
      <c r="S37" s="7" t="s">
        <v>1063</v>
      </c>
    </row>
    <row r="38" spans="1:19" ht="14.25" customHeight="1" x14ac:dyDescent="0.2">
      <c r="A38" s="729"/>
      <c r="B38" s="78" t="s">
        <v>6</v>
      </c>
      <c r="C38" s="726"/>
      <c r="D38" s="79" t="s">
        <v>1064</v>
      </c>
      <c r="E38" s="79" t="s">
        <v>529</v>
      </c>
      <c r="F38" s="79" t="s">
        <v>528</v>
      </c>
      <c r="G38" s="724"/>
      <c r="H38" s="726"/>
      <c r="I38" s="726"/>
      <c r="J38" s="726"/>
      <c r="K38" s="724"/>
      <c r="L38" s="79" t="s">
        <v>907</v>
      </c>
      <c r="M38" s="726"/>
      <c r="N38" s="79" t="s">
        <v>908</v>
      </c>
      <c r="O38" s="80" t="s">
        <v>909</v>
      </c>
      <c r="P38" s="79" t="s">
        <v>87</v>
      </c>
      <c r="Q38" s="80" t="s">
        <v>910</v>
      </c>
      <c r="R38" s="726"/>
      <c r="S38" s="81" t="s">
        <v>911</v>
      </c>
    </row>
    <row r="39" spans="1:19" ht="78.75" customHeight="1" x14ac:dyDescent="0.2">
      <c r="A39" s="729"/>
      <c r="B39" s="63" t="s">
        <v>1065</v>
      </c>
      <c r="C39" s="726"/>
      <c r="D39" s="4" t="s">
        <v>1066</v>
      </c>
      <c r="E39" s="4" t="s">
        <v>1067</v>
      </c>
      <c r="F39" s="4" t="s">
        <v>1068</v>
      </c>
      <c r="G39" s="726"/>
      <c r="H39" s="726"/>
      <c r="I39" s="726"/>
      <c r="J39" s="726"/>
      <c r="K39" s="726"/>
      <c r="L39" s="4" t="s">
        <v>1069</v>
      </c>
      <c r="M39" s="726"/>
      <c r="N39" s="4" t="s">
        <v>1070</v>
      </c>
      <c r="O39" s="6" t="s">
        <v>1071</v>
      </c>
      <c r="P39" s="4" t="s">
        <v>1072</v>
      </c>
      <c r="Q39" s="6" t="s">
        <v>1073</v>
      </c>
      <c r="R39" s="726"/>
      <c r="S39" s="8" t="s">
        <v>1074</v>
      </c>
    </row>
    <row r="40" spans="1:19" ht="14.25" x14ac:dyDescent="0.2">
      <c r="A40" s="729"/>
      <c r="B40" s="78" t="s">
        <v>7</v>
      </c>
      <c r="C40" s="726"/>
      <c r="D40" s="724"/>
      <c r="E40" s="75" t="s">
        <v>520</v>
      </c>
      <c r="F40" s="75" t="s">
        <v>519</v>
      </c>
      <c r="G40" s="726"/>
      <c r="H40" s="726"/>
      <c r="I40" s="726"/>
      <c r="J40" s="726"/>
      <c r="K40" s="726"/>
      <c r="L40" s="75" t="s">
        <v>1075</v>
      </c>
      <c r="M40" s="726"/>
      <c r="N40" s="75" t="s">
        <v>922</v>
      </c>
      <c r="O40" s="724"/>
      <c r="P40" s="75" t="s">
        <v>88</v>
      </c>
      <c r="Q40" s="76" t="s">
        <v>923</v>
      </c>
      <c r="R40" s="726"/>
      <c r="S40" s="77" t="s">
        <v>924</v>
      </c>
    </row>
    <row r="41" spans="1:19" ht="78.75" x14ac:dyDescent="0.2">
      <c r="A41" s="729"/>
      <c r="B41" s="63" t="s">
        <v>1076</v>
      </c>
      <c r="C41" s="726"/>
      <c r="D41" s="726"/>
      <c r="E41" s="1" t="s">
        <v>1077</v>
      </c>
      <c r="F41" s="1" t="s">
        <v>1078</v>
      </c>
      <c r="G41" s="726"/>
      <c r="H41" s="726"/>
      <c r="I41" s="726"/>
      <c r="J41" s="726"/>
      <c r="K41" s="726"/>
      <c r="L41" s="1" t="s">
        <v>1079</v>
      </c>
      <c r="M41" s="726"/>
      <c r="N41" s="1" t="s">
        <v>1080</v>
      </c>
      <c r="O41" s="726"/>
      <c r="P41" s="1" t="s">
        <v>1081</v>
      </c>
      <c r="Q41" s="3" t="s">
        <v>1082</v>
      </c>
      <c r="R41" s="726"/>
      <c r="S41" s="7" t="s">
        <v>1083</v>
      </c>
    </row>
    <row r="42" spans="1:19" ht="14.25" x14ac:dyDescent="0.2">
      <c r="A42" s="729"/>
      <c r="B42" s="78" t="s">
        <v>8</v>
      </c>
      <c r="C42" s="726"/>
      <c r="D42" s="726"/>
      <c r="E42" s="79" t="s">
        <v>511</v>
      </c>
      <c r="F42" s="79" t="s">
        <v>932</v>
      </c>
      <c r="G42" s="726"/>
      <c r="H42" s="726"/>
      <c r="I42" s="726"/>
      <c r="J42" s="726"/>
      <c r="K42" s="726"/>
      <c r="L42" s="79" t="s">
        <v>933</v>
      </c>
      <c r="M42" s="726"/>
      <c r="N42" s="79" t="s">
        <v>934</v>
      </c>
      <c r="O42" s="726"/>
      <c r="P42" s="79" t="s">
        <v>935</v>
      </c>
      <c r="Q42" s="724"/>
      <c r="R42" s="726"/>
      <c r="S42" s="81" t="s">
        <v>936</v>
      </c>
    </row>
    <row r="43" spans="1:19" ht="90" x14ac:dyDescent="0.2">
      <c r="A43" s="729"/>
      <c r="B43" s="63" t="s">
        <v>1084</v>
      </c>
      <c r="C43" s="726"/>
      <c r="D43" s="726"/>
      <c r="E43" s="4" t="s">
        <v>1085</v>
      </c>
      <c r="F43" s="4" t="s">
        <v>1086</v>
      </c>
      <c r="G43" s="726"/>
      <c r="H43" s="726"/>
      <c r="I43" s="726"/>
      <c r="J43" s="726"/>
      <c r="K43" s="726"/>
      <c r="L43" s="4" t="s">
        <v>1087</v>
      </c>
      <c r="M43" s="726"/>
      <c r="N43" s="4" t="s">
        <v>1088</v>
      </c>
      <c r="O43" s="726"/>
      <c r="P43" s="4" t="s">
        <v>1089</v>
      </c>
      <c r="Q43" s="726"/>
      <c r="R43" s="726"/>
      <c r="S43" s="8" t="s">
        <v>1090</v>
      </c>
    </row>
    <row r="44" spans="1:19" ht="14.25" x14ac:dyDescent="0.2">
      <c r="A44" s="729"/>
      <c r="B44" s="78" t="s">
        <v>944</v>
      </c>
      <c r="C44" s="726"/>
      <c r="D44" s="726"/>
      <c r="E44" s="724"/>
      <c r="F44" s="75" t="s">
        <v>945</v>
      </c>
      <c r="G44" s="726"/>
      <c r="H44" s="726"/>
      <c r="I44" s="726"/>
      <c r="J44" s="726"/>
      <c r="K44" s="726"/>
      <c r="L44" s="75" t="s">
        <v>1091</v>
      </c>
      <c r="M44" s="726"/>
      <c r="N44" s="75" t="s">
        <v>946</v>
      </c>
      <c r="O44" s="726"/>
      <c r="P44" s="75" t="s">
        <v>947</v>
      </c>
      <c r="Q44" s="726"/>
      <c r="R44" s="726"/>
      <c r="S44" s="77" t="s">
        <v>948</v>
      </c>
    </row>
    <row r="45" spans="1:19" ht="78.75" x14ac:dyDescent="0.2">
      <c r="A45" s="729"/>
      <c r="B45" s="63" t="s">
        <v>1092</v>
      </c>
      <c r="C45" s="726"/>
      <c r="D45" s="726"/>
      <c r="E45" s="726"/>
      <c r="F45" s="4" t="s">
        <v>1093</v>
      </c>
      <c r="G45" s="726"/>
      <c r="H45" s="726"/>
      <c r="I45" s="726"/>
      <c r="J45" s="726"/>
      <c r="K45" s="726"/>
      <c r="L45" s="4" t="s">
        <v>1094</v>
      </c>
      <c r="M45" s="726"/>
      <c r="N45" s="4" t="s">
        <v>1095</v>
      </c>
      <c r="O45" s="726"/>
      <c r="P45" s="4" t="s">
        <v>1096</v>
      </c>
      <c r="Q45" s="726"/>
      <c r="R45" s="726"/>
      <c r="S45" s="8" t="s">
        <v>1097</v>
      </c>
    </row>
    <row r="46" spans="1:19" ht="14.25" x14ac:dyDescent="0.2">
      <c r="A46" s="729"/>
      <c r="B46" s="731"/>
      <c r="C46" s="726"/>
      <c r="D46" s="726"/>
      <c r="E46" s="726"/>
      <c r="F46" s="75" t="s">
        <v>953</v>
      </c>
      <c r="G46" s="726"/>
      <c r="H46" s="726"/>
      <c r="I46" s="726"/>
      <c r="J46" s="726"/>
      <c r="K46" s="726"/>
      <c r="L46" s="724"/>
      <c r="M46" s="726"/>
      <c r="N46" s="724"/>
      <c r="O46" s="726"/>
      <c r="P46" s="724"/>
      <c r="Q46" s="726"/>
      <c r="R46" s="726"/>
      <c r="S46" s="81" t="s">
        <v>954</v>
      </c>
    </row>
    <row r="47" spans="1:19" ht="67.5" x14ac:dyDescent="0.2">
      <c r="A47" s="729"/>
      <c r="B47" s="732"/>
      <c r="C47" s="726"/>
      <c r="D47" s="726"/>
      <c r="E47" s="726"/>
      <c r="F47" s="4" t="s">
        <v>1098</v>
      </c>
      <c r="G47" s="726"/>
      <c r="H47" s="726"/>
      <c r="I47" s="726"/>
      <c r="J47" s="726"/>
      <c r="K47" s="726"/>
      <c r="L47" s="726"/>
      <c r="M47" s="726"/>
      <c r="N47" s="726"/>
      <c r="O47" s="726"/>
      <c r="P47" s="726"/>
      <c r="Q47" s="726"/>
      <c r="R47" s="726"/>
      <c r="S47" s="93" t="s">
        <v>1099</v>
      </c>
    </row>
    <row r="48" spans="1:19" ht="14.25" x14ac:dyDescent="0.2">
      <c r="A48" s="729"/>
      <c r="B48" s="732"/>
      <c r="C48" s="726"/>
      <c r="D48" s="726"/>
      <c r="E48" s="726"/>
      <c r="F48" s="724"/>
      <c r="G48" s="726"/>
      <c r="H48" s="726"/>
      <c r="I48" s="726"/>
      <c r="J48" s="726"/>
      <c r="K48" s="726"/>
      <c r="L48" s="726"/>
      <c r="M48" s="726"/>
      <c r="N48" s="726"/>
      <c r="O48" s="726"/>
      <c r="P48" s="726"/>
      <c r="Q48" s="726"/>
      <c r="R48" s="726"/>
      <c r="S48" s="81" t="s">
        <v>957</v>
      </c>
    </row>
    <row r="49" spans="1:19" ht="68.25" thickBot="1" x14ac:dyDescent="0.25">
      <c r="A49" s="730"/>
      <c r="B49" s="733"/>
      <c r="C49" s="725"/>
      <c r="D49" s="725"/>
      <c r="E49" s="725"/>
      <c r="F49" s="725"/>
      <c r="G49" s="725"/>
      <c r="H49" s="725"/>
      <c r="I49" s="725"/>
      <c r="J49" s="725"/>
      <c r="K49" s="725"/>
      <c r="L49" s="725"/>
      <c r="M49" s="725"/>
      <c r="N49" s="725"/>
      <c r="O49" s="725"/>
      <c r="P49" s="725"/>
      <c r="Q49" s="725"/>
      <c r="R49" s="725"/>
      <c r="S49" s="94" t="s">
        <v>1100</v>
      </c>
    </row>
    <row r="50" spans="1:19" ht="14.25" x14ac:dyDescent="0.2">
      <c r="A50" s="728" t="s">
        <v>400</v>
      </c>
      <c r="B50" s="71" t="s">
        <v>0</v>
      </c>
      <c r="C50" s="87" t="s">
        <v>9</v>
      </c>
      <c r="D50" s="72" t="s">
        <v>14</v>
      </c>
      <c r="E50" s="72" t="s">
        <v>24</v>
      </c>
      <c r="F50" s="72" t="s">
        <v>25</v>
      </c>
      <c r="G50" s="72" t="s">
        <v>30</v>
      </c>
      <c r="H50" s="72" t="s">
        <v>41</v>
      </c>
      <c r="I50" s="72" t="s">
        <v>42</v>
      </c>
      <c r="J50" s="72" t="s">
        <v>51</v>
      </c>
      <c r="K50" s="72" t="s">
        <v>57</v>
      </c>
      <c r="L50" s="72" t="s">
        <v>61</v>
      </c>
      <c r="M50" s="72" t="s">
        <v>65</v>
      </c>
      <c r="N50" s="72" t="s">
        <v>75</v>
      </c>
      <c r="O50" s="72" t="s">
        <v>76</v>
      </c>
      <c r="P50" s="72" t="s">
        <v>81</v>
      </c>
      <c r="Q50" s="72" t="s">
        <v>89</v>
      </c>
      <c r="R50" s="72" t="s">
        <v>805</v>
      </c>
      <c r="S50" s="73" t="s">
        <v>806</v>
      </c>
    </row>
    <row r="51" spans="1:19" ht="90" x14ac:dyDescent="0.2">
      <c r="A51" s="729"/>
      <c r="B51" s="63" t="s">
        <v>960</v>
      </c>
      <c r="C51" s="5" t="s">
        <v>1101</v>
      </c>
      <c r="D51" s="4" t="s">
        <v>1102</v>
      </c>
      <c r="E51" s="4" t="s">
        <v>1103</v>
      </c>
      <c r="F51" s="4" t="s">
        <v>1104</v>
      </c>
      <c r="G51" s="4" t="s">
        <v>1105</v>
      </c>
      <c r="H51" s="4" t="s">
        <v>1106</v>
      </c>
      <c r="I51" s="4" t="s">
        <v>1107</v>
      </c>
      <c r="J51" s="4" t="s">
        <v>1108</v>
      </c>
      <c r="K51" s="4" t="s">
        <v>1109</v>
      </c>
      <c r="L51" s="4" t="s">
        <v>1110</v>
      </c>
      <c r="M51" s="4" t="s">
        <v>1111</v>
      </c>
      <c r="N51" s="4" t="s">
        <v>1112</v>
      </c>
      <c r="O51" s="4" t="s">
        <v>1113</v>
      </c>
      <c r="P51" s="4" t="s">
        <v>1114</v>
      </c>
      <c r="Q51" s="4" t="s">
        <v>1115</v>
      </c>
      <c r="R51" s="4" t="s">
        <v>1116</v>
      </c>
      <c r="S51" s="8" t="s">
        <v>1117</v>
      </c>
    </row>
    <row r="52" spans="1:19" ht="14.25" x14ac:dyDescent="0.2">
      <c r="A52" s="729"/>
      <c r="B52" s="78" t="s">
        <v>1</v>
      </c>
      <c r="C52" s="89" t="s">
        <v>10</v>
      </c>
      <c r="D52" s="75" t="s">
        <v>15</v>
      </c>
      <c r="E52" s="75" t="s">
        <v>19</v>
      </c>
      <c r="F52" s="75" t="s">
        <v>26</v>
      </c>
      <c r="G52" s="75" t="s">
        <v>31</v>
      </c>
      <c r="H52" s="75" t="s">
        <v>36</v>
      </c>
      <c r="I52" s="75" t="s">
        <v>43</v>
      </c>
      <c r="J52" s="75" t="s">
        <v>52</v>
      </c>
      <c r="K52" s="75" t="s">
        <v>55</v>
      </c>
      <c r="L52" s="75" t="s">
        <v>62</v>
      </c>
      <c r="M52" s="75" t="s">
        <v>66</v>
      </c>
      <c r="N52" s="75" t="s">
        <v>71</v>
      </c>
      <c r="O52" s="76" t="s">
        <v>77</v>
      </c>
      <c r="P52" s="75" t="s">
        <v>82</v>
      </c>
      <c r="Q52" s="76" t="s">
        <v>90</v>
      </c>
      <c r="R52" s="75" t="s">
        <v>825</v>
      </c>
      <c r="S52" s="77" t="s">
        <v>826</v>
      </c>
    </row>
    <row r="53" spans="1:19" ht="78.75" x14ac:dyDescent="0.2">
      <c r="A53" s="729"/>
      <c r="B53" s="63" t="s">
        <v>1118</v>
      </c>
      <c r="C53" s="2" t="s">
        <v>1119</v>
      </c>
      <c r="D53" s="1" t="s">
        <v>1120</v>
      </c>
      <c r="E53" s="1" t="s">
        <v>1121</v>
      </c>
      <c r="F53" s="1" t="s">
        <v>1122</v>
      </c>
      <c r="G53" s="1" t="s">
        <v>1123</v>
      </c>
      <c r="H53" s="1" t="s">
        <v>1124</v>
      </c>
      <c r="I53" s="1" t="s">
        <v>1125</v>
      </c>
      <c r="J53" s="1" t="s">
        <v>1126</v>
      </c>
      <c r="K53" s="1" t="s">
        <v>1127</v>
      </c>
      <c r="L53" s="1" t="s">
        <v>1128</v>
      </c>
      <c r="M53" s="1" t="s">
        <v>1129</v>
      </c>
      <c r="N53" s="1" t="s">
        <v>1130</v>
      </c>
      <c r="O53" s="3" t="s">
        <v>1131</v>
      </c>
      <c r="P53" s="1" t="s">
        <v>1132</v>
      </c>
      <c r="Q53" s="3" t="s">
        <v>1133</v>
      </c>
      <c r="R53" s="1" t="s">
        <v>1134</v>
      </c>
      <c r="S53" s="7" t="s">
        <v>1135</v>
      </c>
    </row>
    <row r="54" spans="1:19" ht="14.25" x14ac:dyDescent="0.2">
      <c r="A54" s="729"/>
      <c r="B54" s="78" t="s">
        <v>2</v>
      </c>
      <c r="C54" s="91" t="s">
        <v>11</v>
      </c>
      <c r="D54" s="79" t="s">
        <v>16</v>
      </c>
      <c r="E54" s="79" t="s">
        <v>20</v>
      </c>
      <c r="F54" s="79" t="s">
        <v>27</v>
      </c>
      <c r="G54" s="79" t="s">
        <v>32</v>
      </c>
      <c r="H54" s="79" t="s">
        <v>37</v>
      </c>
      <c r="I54" s="79" t="s">
        <v>44</v>
      </c>
      <c r="J54" s="79" t="s">
        <v>53</v>
      </c>
      <c r="K54" s="79" t="s">
        <v>56</v>
      </c>
      <c r="L54" s="79" t="s">
        <v>63</v>
      </c>
      <c r="M54" s="79" t="s">
        <v>67</v>
      </c>
      <c r="N54" s="79" t="s">
        <v>72</v>
      </c>
      <c r="O54" s="80" t="s">
        <v>78</v>
      </c>
      <c r="P54" s="79" t="s">
        <v>83</v>
      </c>
      <c r="Q54" s="80" t="s">
        <v>91</v>
      </c>
      <c r="R54" s="79" t="s">
        <v>845</v>
      </c>
      <c r="S54" s="81" t="s">
        <v>846</v>
      </c>
    </row>
    <row r="55" spans="1:19" ht="90" x14ac:dyDescent="0.2">
      <c r="A55" s="729"/>
      <c r="B55" s="63" t="s">
        <v>1136</v>
      </c>
      <c r="C55" s="5" t="s">
        <v>1137</v>
      </c>
      <c r="D55" s="4" t="s">
        <v>1138</v>
      </c>
      <c r="E55" s="4" t="s">
        <v>1139</v>
      </c>
      <c r="F55" s="4" t="s">
        <v>1140</v>
      </c>
      <c r="G55" s="4" t="s">
        <v>1141</v>
      </c>
      <c r="H55" s="4" t="s">
        <v>1142</v>
      </c>
      <c r="I55" s="4" t="s">
        <v>1143</v>
      </c>
      <c r="J55" s="4" t="s">
        <v>1144</v>
      </c>
      <c r="K55" s="4" t="s">
        <v>1145</v>
      </c>
      <c r="L55" s="4" t="s">
        <v>1146</v>
      </c>
      <c r="M55" s="4" t="s">
        <v>1147</v>
      </c>
      <c r="N55" s="4" t="s">
        <v>1148</v>
      </c>
      <c r="O55" s="6" t="s">
        <v>1149</v>
      </c>
      <c r="P55" s="4" t="s">
        <v>1150</v>
      </c>
      <c r="Q55" s="6" t="s">
        <v>1151</v>
      </c>
      <c r="R55" s="4" t="s">
        <v>1152</v>
      </c>
      <c r="S55" s="8" t="s">
        <v>1153</v>
      </c>
    </row>
    <row r="56" spans="1:19" ht="14.25" x14ac:dyDescent="0.2">
      <c r="A56" s="729"/>
      <c r="B56" s="78" t="s">
        <v>3</v>
      </c>
      <c r="C56" s="89" t="s">
        <v>12</v>
      </c>
      <c r="D56" s="75" t="s">
        <v>17</v>
      </c>
      <c r="E56" s="75" t="s">
        <v>21</v>
      </c>
      <c r="F56" s="75" t="s">
        <v>28</v>
      </c>
      <c r="G56" s="75" t="s">
        <v>33</v>
      </c>
      <c r="H56" s="75" t="s">
        <v>38</v>
      </c>
      <c r="I56" s="75" t="s">
        <v>45</v>
      </c>
      <c r="J56" s="75" t="s">
        <v>54</v>
      </c>
      <c r="K56" s="75" t="s">
        <v>58</v>
      </c>
      <c r="L56" s="75" t="s">
        <v>64</v>
      </c>
      <c r="M56" s="75" t="s">
        <v>68</v>
      </c>
      <c r="N56" s="75" t="s">
        <v>73</v>
      </c>
      <c r="O56" s="76" t="s">
        <v>79</v>
      </c>
      <c r="P56" s="75" t="s">
        <v>84</v>
      </c>
      <c r="Q56" s="76" t="s">
        <v>92</v>
      </c>
      <c r="R56" s="75" t="s">
        <v>865</v>
      </c>
      <c r="S56" s="77" t="s">
        <v>866</v>
      </c>
    </row>
    <row r="57" spans="1:19" ht="90" x14ac:dyDescent="0.2">
      <c r="A57" s="729"/>
      <c r="B57" s="63" t="s">
        <v>1154</v>
      </c>
      <c r="C57" s="2" t="s">
        <v>1155</v>
      </c>
      <c r="D57" s="1" t="s">
        <v>1156</v>
      </c>
      <c r="E57" s="1" t="s">
        <v>1157</v>
      </c>
      <c r="F57" s="1" t="s">
        <v>1158</v>
      </c>
      <c r="G57" s="1" t="s">
        <v>1159</v>
      </c>
      <c r="H57" s="1" t="s">
        <v>1160</v>
      </c>
      <c r="I57" s="1" t="s">
        <v>1161</v>
      </c>
      <c r="J57" s="1" t="s">
        <v>1162</v>
      </c>
      <c r="K57" s="1" t="s">
        <v>1163</v>
      </c>
      <c r="L57" s="1" t="s">
        <v>1164</v>
      </c>
      <c r="M57" s="1" t="s">
        <v>1165</v>
      </c>
      <c r="N57" s="1" t="s">
        <v>1166</v>
      </c>
      <c r="O57" s="3" t="s">
        <v>1167</v>
      </c>
      <c r="P57" s="1" t="s">
        <v>1168</v>
      </c>
      <c r="Q57" s="3" t="s">
        <v>1169</v>
      </c>
      <c r="R57" s="1" t="s">
        <v>1170</v>
      </c>
      <c r="S57" s="7" t="s">
        <v>1171</v>
      </c>
    </row>
    <row r="58" spans="1:19" ht="14.25" x14ac:dyDescent="0.2">
      <c r="A58" s="729"/>
      <c r="B58" s="78" t="s">
        <v>4</v>
      </c>
      <c r="C58" s="724"/>
      <c r="D58" s="79" t="s">
        <v>18</v>
      </c>
      <c r="E58" s="79" t="s">
        <v>22</v>
      </c>
      <c r="F58" s="79" t="s">
        <v>29</v>
      </c>
      <c r="G58" s="79" t="s">
        <v>34</v>
      </c>
      <c r="H58" s="79" t="s">
        <v>39</v>
      </c>
      <c r="I58" s="724"/>
      <c r="J58" s="724"/>
      <c r="K58" s="79" t="s">
        <v>59</v>
      </c>
      <c r="L58" s="79" t="s">
        <v>883</v>
      </c>
      <c r="M58" s="79" t="s">
        <v>69</v>
      </c>
      <c r="N58" s="79" t="s">
        <v>74</v>
      </c>
      <c r="O58" s="80" t="s">
        <v>80</v>
      </c>
      <c r="P58" s="79" t="s">
        <v>85</v>
      </c>
      <c r="Q58" s="80" t="s">
        <v>93</v>
      </c>
      <c r="R58" s="724"/>
      <c r="S58" s="81" t="s">
        <v>884</v>
      </c>
    </row>
    <row r="59" spans="1:19" ht="90" x14ac:dyDescent="0.2">
      <c r="A59" s="729"/>
      <c r="B59" s="63" t="s">
        <v>1172</v>
      </c>
      <c r="C59" s="726"/>
      <c r="D59" s="4" t="s">
        <v>1173</v>
      </c>
      <c r="E59" s="4" t="s">
        <v>1174</v>
      </c>
      <c r="F59" s="4" t="s">
        <v>1175</v>
      </c>
      <c r="G59" s="4" t="s">
        <v>1176</v>
      </c>
      <c r="H59" s="4" t="s">
        <v>1177</v>
      </c>
      <c r="I59" s="726"/>
      <c r="J59" s="726"/>
      <c r="K59" s="4" t="s">
        <v>1178</v>
      </c>
      <c r="L59" s="4" t="s">
        <v>1179</v>
      </c>
      <c r="M59" s="4" t="s">
        <v>1180</v>
      </c>
      <c r="N59" s="4" t="s">
        <v>1181</v>
      </c>
      <c r="O59" s="6" t="s">
        <v>1182</v>
      </c>
      <c r="P59" s="4" t="s">
        <v>1183</v>
      </c>
      <c r="Q59" s="6" t="s">
        <v>1184</v>
      </c>
      <c r="R59" s="726"/>
      <c r="S59" s="8" t="s">
        <v>1185</v>
      </c>
    </row>
    <row r="60" spans="1:19" ht="14.25" x14ac:dyDescent="0.2">
      <c r="A60" s="729"/>
      <c r="B60" s="78" t="s">
        <v>5</v>
      </c>
      <c r="C60" s="726"/>
      <c r="D60" s="75" t="s">
        <v>543</v>
      </c>
      <c r="E60" s="75" t="s">
        <v>23</v>
      </c>
      <c r="F60" s="75" t="s">
        <v>542</v>
      </c>
      <c r="G60" s="75" t="s">
        <v>35</v>
      </c>
      <c r="H60" s="724"/>
      <c r="I60" s="726"/>
      <c r="J60" s="726"/>
      <c r="K60" s="75" t="s">
        <v>60</v>
      </c>
      <c r="L60" s="75" t="s">
        <v>1050</v>
      </c>
      <c r="M60" s="724"/>
      <c r="N60" s="75" t="s">
        <v>1051</v>
      </c>
      <c r="O60" s="76" t="s">
        <v>541</v>
      </c>
      <c r="P60" s="75" t="s">
        <v>86</v>
      </c>
      <c r="Q60" s="76" t="s">
        <v>898</v>
      </c>
      <c r="R60" s="726"/>
      <c r="S60" s="77" t="s">
        <v>1052</v>
      </c>
    </row>
    <row r="61" spans="1:19" ht="90" x14ac:dyDescent="0.2">
      <c r="A61" s="729"/>
      <c r="B61" s="63" t="s">
        <v>1186</v>
      </c>
      <c r="C61" s="726"/>
      <c r="D61" s="1" t="s">
        <v>1187</v>
      </c>
      <c r="E61" s="1" t="s">
        <v>1188</v>
      </c>
      <c r="F61" s="1" t="s">
        <v>1189</v>
      </c>
      <c r="G61" s="1" t="s">
        <v>1190</v>
      </c>
      <c r="H61" s="726"/>
      <c r="I61" s="726"/>
      <c r="J61" s="726"/>
      <c r="K61" s="1" t="s">
        <v>1191</v>
      </c>
      <c r="L61" s="1" t="s">
        <v>1187</v>
      </c>
      <c r="M61" s="726"/>
      <c r="N61" s="1" t="s">
        <v>1192</v>
      </c>
      <c r="O61" s="3" t="s">
        <v>1193</v>
      </c>
      <c r="P61" s="1" t="s">
        <v>1194</v>
      </c>
      <c r="Q61" s="3" t="s">
        <v>1195</v>
      </c>
      <c r="R61" s="726"/>
      <c r="S61" s="7" t="s">
        <v>1196</v>
      </c>
    </row>
    <row r="62" spans="1:19" ht="14.25" x14ac:dyDescent="0.2">
      <c r="A62" s="729"/>
      <c r="B62" s="78" t="s">
        <v>6</v>
      </c>
      <c r="C62" s="726"/>
      <c r="D62" s="79" t="s">
        <v>530</v>
      </c>
      <c r="E62" s="79" t="s">
        <v>529</v>
      </c>
      <c r="F62" s="79" t="s">
        <v>528</v>
      </c>
      <c r="G62" s="724"/>
      <c r="H62" s="726"/>
      <c r="I62" s="726"/>
      <c r="J62" s="726"/>
      <c r="K62" s="724"/>
      <c r="L62" s="79" t="s">
        <v>907</v>
      </c>
      <c r="M62" s="726"/>
      <c r="N62" s="724"/>
      <c r="O62" s="80" t="s">
        <v>909</v>
      </c>
      <c r="P62" s="79" t="s">
        <v>87</v>
      </c>
      <c r="Q62" s="80" t="s">
        <v>910</v>
      </c>
      <c r="R62" s="726"/>
      <c r="S62" s="81" t="s">
        <v>911</v>
      </c>
    </row>
    <row r="63" spans="1:19" ht="112.5" x14ac:dyDescent="0.2">
      <c r="A63" s="729"/>
      <c r="B63" s="63" t="s">
        <v>1197</v>
      </c>
      <c r="C63" s="726"/>
      <c r="D63" s="4" t="s">
        <v>1198</v>
      </c>
      <c r="E63" s="4" t="s">
        <v>1199</v>
      </c>
      <c r="F63" s="4" t="s">
        <v>1200</v>
      </c>
      <c r="G63" s="726"/>
      <c r="H63" s="726"/>
      <c r="I63" s="726"/>
      <c r="J63" s="726"/>
      <c r="K63" s="726"/>
      <c r="L63" s="4" t="s">
        <v>1201</v>
      </c>
      <c r="M63" s="726"/>
      <c r="N63" s="727"/>
      <c r="O63" s="6" t="s">
        <v>1202</v>
      </c>
      <c r="P63" s="4" t="s">
        <v>1203</v>
      </c>
      <c r="Q63" s="6" t="s">
        <v>1204</v>
      </c>
      <c r="R63" s="726"/>
      <c r="S63" s="8" t="s">
        <v>1205</v>
      </c>
    </row>
    <row r="64" spans="1:19" ht="14.25" x14ac:dyDescent="0.2">
      <c r="A64" s="729"/>
      <c r="B64" s="78" t="s">
        <v>7</v>
      </c>
      <c r="C64" s="726"/>
      <c r="D64" s="724"/>
      <c r="E64" s="75" t="s">
        <v>520</v>
      </c>
      <c r="F64" s="75" t="s">
        <v>519</v>
      </c>
      <c r="G64" s="726"/>
      <c r="H64" s="726"/>
      <c r="I64" s="726"/>
      <c r="J64" s="726"/>
      <c r="K64" s="726"/>
      <c r="L64" s="75" t="s">
        <v>1075</v>
      </c>
      <c r="M64" s="726"/>
      <c r="N64" s="75" t="s">
        <v>922</v>
      </c>
      <c r="O64" s="724"/>
      <c r="P64" s="75" t="s">
        <v>88</v>
      </c>
      <c r="Q64" s="76" t="s">
        <v>923</v>
      </c>
      <c r="R64" s="726"/>
      <c r="S64" s="77" t="s">
        <v>924</v>
      </c>
    </row>
    <row r="65" spans="1:19" ht="101.25" x14ac:dyDescent="0.2">
      <c r="A65" s="729"/>
      <c r="B65" s="63" t="s">
        <v>1206</v>
      </c>
      <c r="C65" s="726"/>
      <c r="D65" s="726"/>
      <c r="E65" s="1" t="s">
        <v>1207</v>
      </c>
      <c r="F65" s="1" t="s">
        <v>1208</v>
      </c>
      <c r="G65" s="726"/>
      <c r="H65" s="726"/>
      <c r="I65" s="726"/>
      <c r="J65" s="726"/>
      <c r="K65" s="726"/>
      <c r="L65" s="1" t="s">
        <v>1209</v>
      </c>
      <c r="M65" s="726"/>
      <c r="N65" s="1" t="s">
        <v>1210</v>
      </c>
      <c r="O65" s="726"/>
      <c r="P65" s="1" t="s">
        <v>1211</v>
      </c>
      <c r="Q65" s="3" t="s">
        <v>1212</v>
      </c>
      <c r="R65" s="726"/>
      <c r="S65" s="7" t="s">
        <v>1213</v>
      </c>
    </row>
    <row r="66" spans="1:19" ht="14.25" x14ac:dyDescent="0.2">
      <c r="A66" s="729"/>
      <c r="B66" s="78" t="s">
        <v>8</v>
      </c>
      <c r="C66" s="726"/>
      <c r="D66" s="726"/>
      <c r="E66" s="79" t="s">
        <v>511</v>
      </c>
      <c r="F66" s="79" t="s">
        <v>932</v>
      </c>
      <c r="G66" s="726"/>
      <c r="H66" s="726"/>
      <c r="I66" s="726"/>
      <c r="J66" s="726"/>
      <c r="K66" s="726"/>
      <c r="L66" s="79" t="s">
        <v>933</v>
      </c>
      <c r="M66" s="726"/>
      <c r="N66" s="79" t="s">
        <v>934</v>
      </c>
      <c r="O66" s="726"/>
      <c r="P66" s="79" t="s">
        <v>935</v>
      </c>
      <c r="Q66" s="724"/>
      <c r="R66" s="726"/>
      <c r="S66" s="81" t="s">
        <v>936</v>
      </c>
    </row>
    <row r="67" spans="1:19" ht="78.75" x14ac:dyDescent="0.2">
      <c r="A67" s="729"/>
      <c r="B67" s="63" t="s">
        <v>1214</v>
      </c>
      <c r="C67" s="726"/>
      <c r="D67" s="726"/>
      <c r="E67" s="4" t="s">
        <v>1215</v>
      </c>
      <c r="F67" s="4" t="s">
        <v>1216</v>
      </c>
      <c r="G67" s="726"/>
      <c r="H67" s="726"/>
      <c r="I67" s="726"/>
      <c r="J67" s="726"/>
      <c r="K67" s="726"/>
      <c r="L67" s="4" t="s">
        <v>1217</v>
      </c>
      <c r="M67" s="726"/>
      <c r="N67" s="4" t="s">
        <v>1218</v>
      </c>
      <c r="O67" s="726"/>
      <c r="P67" s="4" t="s">
        <v>1219</v>
      </c>
      <c r="Q67" s="726"/>
      <c r="R67" s="726"/>
      <c r="S67" s="8" t="s">
        <v>1220</v>
      </c>
    </row>
    <row r="68" spans="1:19" ht="14.25" x14ac:dyDescent="0.2">
      <c r="A68" s="729"/>
      <c r="B68" s="78" t="s">
        <v>944</v>
      </c>
      <c r="C68" s="726"/>
      <c r="D68" s="726"/>
      <c r="E68" s="724"/>
      <c r="F68" s="75" t="s">
        <v>945</v>
      </c>
      <c r="G68" s="726"/>
      <c r="H68" s="726"/>
      <c r="I68" s="726"/>
      <c r="J68" s="726"/>
      <c r="K68" s="726"/>
      <c r="L68" s="75" t="s">
        <v>1091</v>
      </c>
      <c r="M68" s="726"/>
      <c r="N68" s="75" t="s">
        <v>946</v>
      </c>
      <c r="O68" s="726"/>
      <c r="P68" s="75" t="s">
        <v>947</v>
      </c>
      <c r="Q68" s="726"/>
      <c r="R68" s="726"/>
      <c r="S68" s="77" t="s">
        <v>948</v>
      </c>
    </row>
    <row r="69" spans="1:19" ht="90" x14ac:dyDescent="0.2">
      <c r="A69" s="729"/>
      <c r="B69" s="63" t="s">
        <v>1221</v>
      </c>
      <c r="C69" s="726"/>
      <c r="D69" s="726"/>
      <c r="E69" s="726"/>
      <c r="F69" s="4" t="s">
        <v>1222</v>
      </c>
      <c r="G69" s="726"/>
      <c r="H69" s="726"/>
      <c r="I69" s="726"/>
      <c r="J69" s="726"/>
      <c r="K69" s="726"/>
      <c r="L69" s="4" t="s">
        <v>1223</v>
      </c>
      <c r="M69" s="726"/>
      <c r="N69" s="4" t="s">
        <v>1224</v>
      </c>
      <c r="O69" s="726"/>
      <c r="P69" s="4" t="s">
        <v>1225</v>
      </c>
      <c r="Q69" s="726"/>
      <c r="R69" s="726"/>
      <c r="S69" s="8" t="s">
        <v>1220</v>
      </c>
    </row>
    <row r="70" spans="1:19" ht="14.25" x14ac:dyDescent="0.2">
      <c r="A70" s="729"/>
      <c r="B70" s="731"/>
      <c r="C70" s="726"/>
      <c r="D70" s="726"/>
      <c r="E70" s="726"/>
      <c r="F70" s="75" t="s">
        <v>953</v>
      </c>
      <c r="G70" s="726"/>
      <c r="H70" s="726"/>
      <c r="I70" s="726"/>
      <c r="J70" s="726"/>
      <c r="K70" s="726"/>
      <c r="L70" s="724"/>
      <c r="M70" s="726"/>
      <c r="N70" s="724"/>
      <c r="O70" s="726"/>
      <c r="P70" s="724"/>
      <c r="Q70" s="726"/>
      <c r="R70" s="726"/>
      <c r="S70" s="81" t="s">
        <v>954</v>
      </c>
    </row>
    <row r="71" spans="1:19" ht="78.75" customHeight="1" x14ac:dyDescent="0.2">
      <c r="A71" s="729"/>
      <c r="B71" s="732"/>
      <c r="C71" s="726"/>
      <c r="D71" s="726"/>
      <c r="E71" s="726"/>
      <c r="F71" s="4" t="s">
        <v>1226</v>
      </c>
      <c r="G71" s="726"/>
      <c r="H71" s="726"/>
      <c r="I71" s="726"/>
      <c r="J71" s="726"/>
      <c r="K71" s="726"/>
      <c r="L71" s="726"/>
      <c r="M71" s="726"/>
      <c r="N71" s="726"/>
      <c r="O71" s="726"/>
      <c r="P71" s="726"/>
      <c r="Q71" s="726"/>
      <c r="R71" s="726"/>
      <c r="S71" s="93" t="s">
        <v>1227</v>
      </c>
    </row>
    <row r="72" spans="1:19" ht="14.25" x14ac:dyDescent="0.2">
      <c r="A72" s="729"/>
      <c r="B72" s="732"/>
      <c r="C72" s="726"/>
      <c r="D72" s="726"/>
      <c r="E72" s="726"/>
      <c r="F72" s="724"/>
      <c r="G72" s="726"/>
      <c r="H72" s="726"/>
      <c r="I72" s="726"/>
      <c r="J72" s="726"/>
      <c r="K72" s="726"/>
      <c r="L72" s="726"/>
      <c r="M72" s="726"/>
      <c r="N72" s="726"/>
      <c r="O72" s="726"/>
      <c r="P72" s="726"/>
      <c r="Q72" s="726"/>
      <c r="R72" s="726"/>
      <c r="S72" s="81" t="s">
        <v>957</v>
      </c>
    </row>
    <row r="73" spans="1:19" ht="79.5" thickBot="1" x14ac:dyDescent="0.25">
      <c r="A73" s="730"/>
      <c r="B73" s="733"/>
      <c r="C73" s="725"/>
      <c r="D73" s="725"/>
      <c r="E73" s="725"/>
      <c r="F73" s="725"/>
      <c r="G73" s="725"/>
      <c r="H73" s="725"/>
      <c r="I73" s="725"/>
      <c r="J73" s="725"/>
      <c r="K73" s="725"/>
      <c r="L73" s="725"/>
      <c r="M73" s="725"/>
      <c r="N73" s="725"/>
      <c r="O73" s="725"/>
      <c r="P73" s="725"/>
      <c r="Q73" s="725"/>
      <c r="R73" s="725"/>
      <c r="S73" s="94" t="s">
        <v>1228</v>
      </c>
    </row>
  </sheetData>
  <mergeCells count="61">
    <mergeCell ref="N12:N13"/>
    <mergeCell ref="S12:S13"/>
    <mergeCell ref="G14:G25"/>
    <mergeCell ref="K14:K25"/>
    <mergeCell ref="D16:D25"/>
    <mergeCell ref="L16:L17"/>
    <mergeCell ref="O16:O25"/>
    <mergeCell ref="Q18:Q25"/>
    <mergeCell ref="E20:E25"/>
    <mergeCell ref="L20:L25"/>
    <mergeCell ref="I8:I25"/>
    <mergeCell ref="G10:G11"/>
    <mergeCell ref="J10:J25"/>
    <mergeCell ref="R10:R25"/>
    <mergeCell ref="G12:G13"/>
    <mergeCell ref="H12:H25"/>
    <mergeCell ref="B22:B25"/>
    <mergeCell ref="N22:N25"/>
    <mergeCell ref="P22:P25"/>
    <mergeCell ref="F24:F25"/>
    <mergeCell ref="A26:A49"/>
    <mergeCell ref="C34:C49"/>
    <mergeCell ref="I34:I49"/>
    <mergeCell ref="J34:J49"/>
    <mergeCell ref="B46:B49"/>
    <mergeCell ref="N46:N49"/>
    <mergeCell ref="A2:A25"/>
    <mergeCell ref="C10:C25"/>
    <mergeCell ref="L12:L13"/>
    <mergeCell ref="M12:M25"/>
    <mergeCell ref="R34:R49"/>
    <mergeCell ref="H36:H49"/>
    <mergeCell ref="M36:M49"/>
    <mergeCell ref="G38:G49"/>
    <mergeCell ref="K38:K49"/>
    <mergeCell ref="O40:O49"/>
    <mergeCell ref="Q42:Q49"/>
    <mergeCell ref="L46:L49"/>
    <mergeCell ref="P46:P49"/>
    <mergeCell ref="F48:F49"/>
    <mergeCell ref="A50:A73"/>
    <mergeCell ref="C58:C73"/>
    <mergeCell ref="I58:I73"/>
    <mergeCell ref="J58:J73"/>
    <mergeCell ref="D64:D73"/>
    <mergeCell ref="E68:E73"/>
    <mergeCell ref="B70:B73"/>
    <mergeCell ref="P70:P73"/>
    <mergeCell ref="D40:D49"/>
    <mergeCell ref="E44:E49"/>
    <mergeCell ref="F72:F73"/>
    <mergeCell ref="R58:R73"/>
    <mergeCell ref="H60:H73"/>
    <mergeCell ref="M60:M73"/>
    <mergeCell ref="G62:G73"/>
    <mergeCell ref="K62:K73"/>
    <mergeCell ref="N62:N63"/>
    <mergeCell ref="O64:O73"/>
    <mergeCell ref="Q66:Q73"/>
    <mergeCell ref="L70:L73"/>
    <mergeCell ref="N70:N73"/>
  </mergeCells>
  <pageMargins left="0.7" right="0.7" top="0.75" bottom="0.75" header="0.3" footer="0.3"/>
  <pageSetup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73"/>
  <sheetViews>
    <sheetView zoomScale="55" zoomScaleNormal="55" workbookViewId="0"/>
  </sheetViews>
  <sheetFormatPr defaultColWidth="9.140625" defaultRowHeight="18.75" x14ac:dyDescent="0.4"/>
  <cols>
    <col min="1" max="1" width="20.5703125" style="12" customWidth="1"/>
    <col min="2" max="2" width="37" style="10" customWidth="1"/>
    <col min="3" max="16" width="37" style="9" customWidth="1"/>
    <col min="17" max="16384" width="9.140625" style="9"/>
  </cols>
  <sheetData>
    <row r="1" spans="1:16" s="317" customFormat="1" ht="45.75" thickBot="1" x14ac:dyDescent="0.3">
      <c r="B1" s="322" t="s">
        <v>479</v>
      </c>
      <c r="C1" s="323" t="s">
        <v>483</v>
      </c>
      <c r="D1" s="323" t="s">
        <v>487</v>
      </c>
      <c r="E1" s="324" t="s">
        <v>491</v>
      </c>
      <c r="F1" s="325" t="s">
        <v>480</v>
      </c>
      <c r="G1" s="323" t="s">
        <v>802</v>
      </c>
      <c r="H1" s="323" t="s">
        <v>488</v>
      </c>
      <c r="I1" s="323" t="s">
        <v>481</v>
      </c>
      <c r="J1" s="323" t="s">
        <v>485</v>
      </c>
      <c r="K1" s="323" t="s">
        <v>801</v>
      </c>
      <c r="L1" s="323" t="s">
        <v>800</v>
      </c>
      <c r="M1" s="323" t="s">
        <v>482</v>
      </c>
      <c r="N1" s="326" t="s">
        <v>486</v>
      </c>
      <c r="O1" s="326" t="s">
        <v>490</v>
      </c>
      <c r="P1" s="326" t="s">
        <v>493</v>
      </c>
    </row>
    <row r="2" spans="1:16" ht="14.25" x14ac:dyDescent="0.2">
      <c r="A2" s="742" t="s">
        <v>398</v>
      </c>
      <c r="B2" s="70" t="s">
        <v>0</v>
      </c>
      <c r="C2" s="65" t="s">
        <v>9</v>
      </c>
      <c r="D2" s="65" t="s">
        <v>14</v>
      </c>
      <c r="E2" s="65" t="s">
        <v>24</v>
      </c>
      <c r="F2" s="65" t="s">
        <v>25</v>
      </c>
      <c r="G2" s="65" t="s">
        <v>30</v>
      </c>
      <c r="H2" s="65" t="s">
        <v>41</v>
      </c>
      <c r="I2" s="65" t="s">
        <v>42</v>
      </c>
      <c r="J2" s="65" t="s">
        <v>51</v>
      </c>
      <c r="K2" s="65" t="s">
        <v>57</v>
      </c>
      <c r="L2" s="65" t="s">
        <v>61</v>
      </c>
      <c r="M2" s="65" t="s">
        <v>65</v>
      </c>
      <c r="N2" s="65" t="s">
        <v>75</v>
      </c>
      <c r="O2" s="65" t="s">
        <v>76</v>
      </c>
      <c r="P2" s="65" t="s">
        <v>81</v>
      </c>
    </row>
    <row r="3" spans="1:16" ht="90" x14ac:dyDescent="0.2">
      <c r="A3" s="743"/>
      <c r="B3" s="5" t="s">
        <v>799</v>
      </c>
      <c r="C3" s="4" t="s">
        <v>798</v>
      </c>
      <c r="D3" s="4" t="s">
        <v>797</v>
      </c>
      <c r="E3" s="4" t="s">
        <v>796</v>
      </c>
      <c r="F3" s="4" t="s">
        <v>795</v>
      </c>
      <c r="G3" s="4" t="s">
        <v>794</v>
      </c>
      <c r="H3" s="4" t="s">
        <v>793</v>
      </c>
      <c r="I3" s="4" t="s">
        <v>792</v>
      </c>
      <c r="J3" s="4" t="s">
        <v>791</v>
      </c>
      <c r="K3" s="4" t="s">
        <v>790</v>
      </c>
      <c r="L3" s="4" t="s">
        <v>789</v>
      </c>
      <c r="M3" s="4" t="s">
        <v>788</v>
      </c>
      <c r="N3" s="4" t="s">
        <v>787</v>
      </c>
      <c r="O3" s="4" t="s">
        <v>786</v>
      </c>
      <c r="P3" s="4" t="s">
        <v>785</v>
      </c>
    </row>
    <row r="4" spans="1:16" ht="14.25" x14ac:dyDescent="0.2">
      <c r="A4" s="743"/>
      <c r="B4" s="67" t="s">
        <v>1</v>
      </c>
      <c r="C4" s="59" t="s">
        <v>10</v>
      </c>
      <c r="D4" s="59" t="s">
        <v>15</v>
      </c>
      <c r="E4" s="724" t="s">
        <v>94</v>
      </c>
      <c r="F4" s="59" t="s">
        <v>26</v>
      </c>
      <c r="G4" s="59" t="s">
        <v>31</v>
      </c>
      <c r="H4" s="59" t="s">
        <v>36</v>
      </c>
      <c r="I4" s="59" t="s">
        <v>43</v>
      </c>
      <c r="J4" s="59" t="s">
        <v>52</v>
      </c>
      <c r="K4" s="59" t="s">
        <v>55</v>
      </c>
      <c r="L4" s="724" t="s">
        <v>94</v>
      </c>
      <c r="M4" s="59" t="s">
        <v>66</v>
      </c>
      <c r="N4" s="59" t="s">
        <v>71</v>
      </c>
      <c r="O4" s="59" t="s">
        <v>77</v>
      </c>
      <c r="P4" s="59" t="s">
        <v>82</v>
      </c>
    </row>
    <row r="5" spans="1:16" ht="78.75" x14ac:dyDescent="0.2">
      <c r="A5" s="743"/>
      <c r="B5" s="2" t="s">
        <v>784</v>
      </c>
      <c r="C5" s="1" t="s">
        <v>783</v>
      </c>
      <c r="D5" s="1" t="s">
        <v>782</v>
      </c>
      <c r="E5" s="727"/>
      <c r="F5" s="1" t="s">
        <v>781</v>
      </c>
      <c r="G5" s="1" t="s">
        <v>780</v>
      </c>
      <c r="H5" s="1" t="s">
        <v>779</v>
      </c>
      <c r="I5" s="1" t="s">
        <v>778</v>
      </c>
      <c r="J5" s="1" t="s">
        <v>777</v>
      </c>
      <c r="K5" s="1" t="s">
        <v>776</v>
      </c>
      <c r="L5" s="727"/>
      <c r="M5" s="1" t="s">
        <v>775</v>
      </c>
      <c r="N5" s="1" t="s">
        <v>774</v>
      </c>
      <c r="O5" s="1" t="s">
        <v>773</v>
      </c>
      <c r="P5" s="1" t="s">
        <v>772</v>
      </c>
    </row>
    <row r="6" spans="1:16" ht="14.25" x14ac:dyDescent="0.2">
      <c r="A6" s="743"/>
      <c r="B6" s="68" t="s">
        <v>2</v>
      </c>
      <c r="C6" s="60" t="s">
        <v>11</v>
      </c>
      <c r="D6" s="60" t="s">
        <v>16</v>
      </c>
      <c r="E6" s="724" t="s">
        <v>94</v>
      </c>
      <c r="F6" s="60" t="s">
        <v>27</v>
      </c>
      <c r="G6" s="60" t="s">
        <v>32</v>
      </c>
      <c r="H6" s="60" t="s">
        <v>37</v>
      </c>
      <c r="I6" s="60" t="s">
        <v>44</v>
      </c>
      <c r="J6" s="60" t="s">
        <v>53</v>
      </c>
      <c r="K6" s="60" t="s">
        <v>56</v>
      </c>
      <c r="L6" s="60" t="s">
        <v>63</v>
      </c>
      <c r="M6" s="60" t="s">
        <v>67</v>
      </c>
      <c r="N6" s="60" t="s">
        <v>72</v>
      </c>
      <c r="O6" s="60" t="s">
        <v>78</v>
      </c>
      <c r="P6" s="60" t="s">
        <v>83</v>
      </c>
    </row>
    <row r="7" spans="1:16" ht="79.5" thickBot="1" x14ac:dyDescent="0.25">
      <c r="A7" s="743"/>
      <c r="B7" s="5" t="s">
        <v>771</v>
      </c>
      <c r="C7" s="4" t="s">
        <v>770</v>
      </c>
      <c r="D7" s="4" t="s">
        <v>769</v>
      </c>
      <c r="E7" s="727"/>
      <c r="F7" s="4" t="s">
        <v>768</v>
      </c>
      <c r="G7" s="4" t="s">
        <v>767</v>
      </c>
      <c r="H7" s="4" t="s">
        <v>766</v>
      </c>
      <c r="I7" s="4" t="s">
        <v>765</v>
      </c>
      <c r="J7" s="4" t="s">
        <v>764</v>
      </c>
      <c r="K7" s="4" t="s">
        <v>763</v>
      </c>
      <c r="L7" s="4" t="s">
        <v>762</v>
      </c>
      <c r="M7" s="4" t="s">
        <v>761</v>
      </c>
      <c r="N7" s="4" t="s">
        <v>760</v>
      </c>
      <c r="O7" s="4" t="s">
        <v>759</v>
      </c>
      <c r="P7" s="4" t="s">
        <v>758</v>
      </c>
    </row>
    <row r="8" spans="1:16" ht="14.25" x14ac:dyDescent="0.2">
      <c r="A8" s="743"/>
      <c r="B8" s="67" t="s">
        <v>3</v>
      </c>
      <c r="C8" s="59" t="s">
        <v>12</v>
      </c>
      <c r="D8" s="59" t="s">
        <v>17</v>
      </c>
      <c r="E8" s="59" t="s">
        <v>21</v>
      </c>
      <c r="F8" s="59" t="s">
        <v>28</v>
      </c>
      <c r="G8" s="59" t="s">
        <v>33</v>
      </c>
      <c r="H8" s="59" t="s">
        <v>38</v>
      </c>
      <c r="I8" s="59" t="s">
        <v>45</v>
      </c>
      <c r="J8" s="59" t="s">
        <v>54</v>
      </c>
      <c r="K8" s="59" t="s">
        <v>58</v>
      </c>
      <c r="L8" s="59" t="s">
        <v>64</v>
      </c>
      <c r="M8" s="59" t="s">
        <v>68</v>
      </c>
      <c r="N8" s="60" t="s">
        <v>73</v>
      </c>
      <c r="O8" s="724" t="s">
        <v>94</v>
      </c>
      <c r="P8" s="65" t="s">
        <v>84</v>
      </c>
    </row>
    <row r="9" spans="1:16" ht="78.75" x14ac:dyDescent="0.2">
      <c r="A9" s="743"/>
      <c r="B9" s="2" t="s">
        <v>752</v>
      </c>
      <c r="C9" s="1" t="s">
        <v>757</v>
      </c>
      <c r="D9" s="1" t="s">
        <v>756</v>
      </c>
      <c r="E9" s="1" t="s">
        <v>755</v>
      </c>
      <c r="F9" s="1" t="s">
        <v>754</v>
      </c>
      <c r="G9" s="1" t="s">
        <v>753</v>
      </c>
      <c r="H9" s="1" t="s">
        <v>752</v>
      </c>
      <c r="I9" s="1" t="s">
        <v>751</v>
      </c>
      <c r="J9" s="1" t="s">
        <v>750</v>
      </c>
      <c r="K9" s="1" t="s">
        <v>749</v>
      </c>
      <c r="L9" s="1" t="s">
        <v>748</v>
      </c>
      <c r="M9" s="1" t="s">
        <v>747</v>
      </c>
      <c r="N9" s="1" t="s">
        <v>746</v>
      </c>
      <c r="O9" s="727"/>
      <c r="P9" s="4" t="s">
        <v>745</v>
      </c>
    </row>
    <row r="10" spans="1:16" ht="14.25" x14ac:dyDescent="0.2">
      <c r="A10" s="743"/>
      <c r="B10" s="68" t="s">
        <v>4</v>
      </c>
      <c r="C10" s="60" t="s">
        <v>13</v>
      </c>
      <c r="D10" s="60" t="s">
        <v>18</v>
      </c>
      <c r="E10" s="60" t="s">
        <v>22</v>
      </c>
      <c r="F10" s="60" t="s">
        <v>29</v>
      </c>
      <c r="G10" s="724"/>
      <c r="H10" s="60" t="s">
        <v>39</v>
      </c>
      <c r="I10" s="60" t="s">
        <v>46</v>
      </c>
      <c r="J10" s="724"/>
      <c r="K10" s="724"/>
      <c r="L10" s="724"/>
      <c r="M10" s="60" t="s">
        <v>69</v>
      </c>
      <c r="N10" s="60" t="s">
        <v>74</v>
      </c>
      <c r="O10" s="60" t="s">
        <v>80</v>
      </c>
      <c r="P10" s="59" t="s">
        <v>85</v>
      </c>
    </row>
    <row r="11" spans="1:16" ht="101.25" x14ac:dyDescent="0.2">
      <c r="A11" s="743"/>
      <c r="B11" s="5" t="s">
        <v>744</v>
      </c>
      <c r="C11" s="4" t="s">
        <v>743</v>
      </c>
      <c r="D11" s="4" t="s">
        <v>742</v>
      </c>
      <c r="E11" s="4" t="s">
        <v>741</v>
      </c>
      <c r="F11" s="4" t="s">
        <v>740</v>
      </c>
      <c r="G11" s="726"/>
      <c r="H11" s="4" t="s">
        <v>739</v>
      </c>
      <c r="I11" s="4" t="s">
        <v>738</v>
      </c>
      <c r="J11" s="726"/>
      <c r="K11" s="726"/>
      <c r="L11" s="726"/>
      <c r="M11" s="4" t="s">
        <v>737</v>
      </c>
      <c r="N11" s="4" t="s">
        <v>736</v>
      </c>
      <c r="O11" s="4" t="s">
        <v>735</v>
      </c>
      <c r="P11" s="1" t="s">
        <v>734</v>
      </c>
    </row>
    <row r="12" spans="1:16" ht="14.25" x14ac:dyDescent="0.2">
      <c r="A12" s="743"/>
      <c r="B12" s="67" t="s">
        <v>5</v>
      </c>
      <c r="C12" s="59" t="s">
        <v>544</v>
      </c>
      <c r="D12" s="59" t="s">
        <v>543</v>
      </c>
      <c r="E12" s="59" t="s">
        <v>23</v>
      </c>
      <c r="F12" s="59" t="s">
        <v>542</v>
      </c>
      <c r="G12" s="726"/>
      <c r="H12" s="59" t="s">
        <v>40</v>
      </c>
      <c r="I12" s="59" t="s">
        <v>47</v>
      </c>
      <c r="J12" s="726"/>
      <c r="K12" s="726"/>
      <c r="L12" s="726"/>
      <c r="M12" s="59" t="s">
        <v>70</v>
      </c>
      <c r="N12" s="724"/>
      <c r="O12" s="60" t="s">
        <v>541</v>
      </c>
      <c r="P12" s="60" t="s">
        <v>86</v>
      </c>
    </row>
    <row r="13" spans="1:16" ht="67.5" x14ac:dyDescent="0.2">
      <c r="A13" s="743"/>
      <c r="B13" s="2" t="s">
        <v>733</v>
      </c>
      <c r="C13" s="1" t="s">
        <v>732</v>
      </c>
      <c r="D13" s="1" t="s">
        <v>731</v>
      </c>
      <c r="E13" s="1" t="s">
        <v>730</v>
      </c>
      <c r="F13" s="1" t="s">
        <v>729</v>
      </c>
      <c r="G13" s="726"/>
      <c r="H13" s="1" t="s">
        <v>728</v>
      </c>
      <c r="I13" s="1" t="s">
        <v>727</v>
      </c>
      <c r="J13" s="726"/>
      <c r="K13" s="726"/>
      <c r="L13" s="726"/>
      <c r="M13" s="1" t="s">
        <v>726</v>
      </c>
      <c r="N13" s="726"/>
      <c r="O13" s="1" t="s">
        <v>725</v>
      </c>
      <c r="P13" s="69" t="s">
        <v>94</v>
      </c>
    </row>
    <row r="14" spans="1:16" ht="15" customHeight="1" x14ac:dyDescent="0.2">
      <c r="A14" s="743"/>
      <c r="B14" s="68" t="s">
        <v>6</v>
      </c>
      <c r="C14" s="724"/>
      <c r="D14" s="60" t="s">
        <v>530</v>
      </c>
      <c r="E14" s="60" t="s">
        <v>529</v>
      </c>
      <c r="F14" s="60" t="s">
        <v>528</v>
      </c>
      <c r="G14" s="726"/>
      <c r="H14" s="724"/>
      <c r="I14" s="60" t="s">
        <v>48</v>
      </c>
      <c r="J14" s="726"/>
      <c r="K14" s="726"/>
      <c r="L14" s="726"/>
      <c r="M14" s="724"/>
      <c r="N14" s="726"/>
      <c r="O14" s="724"/>
      <c r="P14" s="59" t="s">
        <v>87</v>
      </c>
    </row>
    <row r="15" spans="1:16" ht="78.75" x14ac:dyDescent="0.2">
      <c r="A15" s="743"/>
      <c r="B15" s="5" t="s">
        <v>724</v>
      </c>
      <c r="C15" s="726"/>
      <c r="D15" s="4" t="s">
        <v>723</v>
      </c>
      <c r="E15" s="4" t="s">
        <v>722</v>
      </c>
      <c r="F15" s="4" t="s">
        <v>721</v>
      </c>
      <c r="G15" s="726"/>
      <c r="H15" s="726"/>
      <c r="I15" s="4" t="s">
        <v>720</v>
      </c>
      <c r="J15" s="726"/>
      <c r="K15" s="726"/>
      <c r="L15" s="726"/>
      <c r="M15" s="726"/>
      <c r="N15" s="726"/>
      <c r="O15" s="726"/>
      <c r="P15" s="1" t="s">
        <v>719</v>
      </c>
    </row>
    <row r="16" spans="1:16" ht="15" customHeight="1" x14ac:dyDescent="0.2">
      <c r="A16" s="743"/>
      <c r="B16" s="67" t="s">
        <v>7</v>
      </c>
      <c r="C16" s="726"/>
      <c r="D16" s="59" t="s">
        <v>521</v>
      </c>
      <c r="E16" s="724" t="s">
        <v>94</v>
      </c>
      <c r="F16" s="724" t="s">
        <v>94</v>
      </c>
      <c r="G16" s="726"/>
      <c r="H16" s="726"/>
      <c r="I16" s="59" t="s">
        <v>49</v>
      </c>
      <c r="J16" s="726"/>
      <c r="K16" s="726"/>
      <c r="L16" s="726"/>
      <c r="M16" s="726"/>
      <c r="N16" s="726"/>
      <c r="O16" s="726"/>
      <c r="P16" s="59" t="s">
        <v>88</v>
      </c>
    </row>
    <row r="17" spans="1:16" ht="67.5" x14ac:dyDescent="0.2">
      <c r="A17" s="743"/>
      <c r="B17" s="2" t="s">
        <v>718</v>
      </c>
      <c r="C17" s="726"/>
      <c r="D17" s="1" t="s">
        <v>717</v>
      </c>
      <c r="E17" s="727"/>
      <c r="F17" s="727"/>
      <c r="G17" s="726"/>
      <c r="H17" s="726"/>
      <c r="I17" s="1" t="s">
        <v>716</v>
      </c>
      <c r="J17" s="726"/>
      <c r="K17" s="726"/>
      <c r="L17" s="726"/>
      <c r="M17" s="726"/>
      <c r="N17" s="726"/>
      <c r="O17" s="726"/>
      <c r="P17" s="4" t="s">
        <v>715</v>
      </c>
    </row>
    <row r="18" spans="1:16" ht="15" customHeight="1" x14ac:dyDescent="0.2">
      <c r="A18" s="743"/>
      <c r="B18" s="731"/>
      <c r="C18" s="726"/>
      <c r="D18" s="60" t="s">
        <v>512</v>
      </c>
      <c r="E18" s="724" t="s">
        <v>94</v>
      </c>
      <c r="F18" s="724"/>
      <c r="G18" s="726"/>
      <c r="H18" s="726"/>
      <c r="I18" s="724" t="s">
        <v>94</v>
      </c>
      <c r="J18" s="726"/>
      <c r="K18" s="726"/>
      <c r="L18" s="726"/>
      <c r="M18" s="726"/>
      <c r="N18" s="726"/>
      <c r="O18" s="726"/>
      <c r="P18" s="738"/>
    </row>
    <row r="19" spans="1:16" ht="33.75" x14ac:dyDescent="0.2">
      <c r="A19" s="743"/>
      <c r="B19" s="732"/>
      <c r="C19" s="726"/>
      <c r="D19" s="4" t="s">
        <v>714</v>
      </c>
      <c r="E19" s="727"/>
      <c r="F19" s="726"/>
      <c r="G19" s="726"/>
      <c r="H19" s="726"/>
      <c r="I19" s="727"/>
      <c r="J19" s="726"/>
      <c r="K19" s="726"/>
      <c r="L19" s="726"/>
      <c r="M19" s="726"/>
      <c r="N19" s="726"/>
      <c r="O19" s="726"/>
      <c r="P19" s="738"/>
    </row>
    <row r="20" spans="1:16" ht="15" customHeight="1" x14ac:dyDescent="0.2">
      <c r="A20" s="743"/>
      <c r="B20" s="732"/>
      <c r="C20" s="726"/>
      <c r="D20" s="59" t="s">
        <v>507</v>
      </c>
      <c r="E20" s="724"/>
      <c r="F20" s="726"/>
      <c r="G20" s="726"/>
      <c r="H20" s="726"/>
      <c r="I20" s="724"/>
      <c r="J20" s="726"/>
      <c r="K20" s="726"/>
      <c r="L20" s="726"/>
      <c r="M20" s="726"/>
      <c r="N20" s="726"/>
      <c r="O20" s="726"/>
      <c r="P20" s="738"/>
    </row>
    <row r="21" spans="1:16" ht="33.75" x14ac:dyDescent="0.2">
      <c r="A21" s="743"/>
      <c r="B21" s="732"/>
      <c r="C21" s="726"/>
      <c r="D21" s="1" t="s">
        <v>713</v>
      </c>
      <c r="E21" s="726"/>
      <c r="F21" s="726"/>
      <c r="G21" s="726"/>
      <c r="H21" s="726"/>
      <c r="I21" s="726"/>
      <c r="J21" s="726"/>
      <c r="K21" s="726"/>
      <c r="L21" s="726"/>
      <c r="M21" s="726"/>
      <c r="N21" s="726"/>
      <c r="O21" s="726"/>
      <c r="P21" s="738"/>
    </row>
    <row r="22" spans="1:16" ht="15" customHeight="1" x14ac:dyDescent="0.2">
      <c r="A22" s="743"/>
      <c r="B22" s="732"/>
      <c r="C22" s="726"/>
      <c r="D22" s="60" t="s">
        <v>505</v>
      </c>
      <c r="E22" s="726"/>
      <c r="F22" s="726"/>
      <c r="G22" s="726"/>
      <c r="H22" s="726"/>
      <c r="I22" s="726"/>
      <c r="J22" s="726"/>
      <c r="K22" s="726"/>
      <c r="L22" s="726"/>
      <c r="M22" s="726"/>
      <c r="N22" s="726"/>
      <c r="O22" s="726"/>
      <c r="P22" s="738"/>
    </row>
    <row r="23" spans="1:16" ht="78.75" x14ac:dyDescent="0.2">
      <c r="A23" s="743"/>
      <c r="B23" s="732"/>
      <c r="C23" s="726"/>
      <c r="D23" s="4" t="s">
        <v>712</v>
      </c>
      <c r="E23" s="726"/>
      <c r="F23" s="726"/>
      <c r="G23" s="726"/>
      <c r="H23" s="726"/>
      <c r="I23" s="726"/>
      <c r="J23" s="726"/>
      <c r="K23" s="726"/>
      <c r="L23" s="726"/>
      <c r="M23" s="726"/>
      <c r="N23" s="726"/>
      <c r="O23" s="726"/>
      <c r="P23" s="738"/>
    </row>
    <row r="24" spans="1:16" ht="15" customHeight="1" x14ac:dyDescent="0.2">
      <c r="A24" s="743"/>
      <c r="B24" s="732"/>
      <c r="C24" s="726"/>
      <c r="D24" s="59" t="s">
        <v>503</v>
      </c>
      <c r="E24" s="726"/>
      <c r="F24" s="726"/>
      <c r="G24" s="726"/>
      <c r="H24" s="726"/>
      <c r="I24" s="726"/>
      <c r="J24" s="726"/>
      <c r="K24" s="726"/>
      <c r="L24" s="726"/>
      <c r="M24" s="726"/>
      <c r="N24" s="726"/>
      <c r="O24" s="726"/>
      <c r="P24" s="738"/>
    </row>
    <row r="25" spans="1:16" ht="45.75" thickBot="1" x14ac:dyDescent="0.25">
      <c r="A25" s="744"/>
      <c r="B25" s="733"/>
      <c r="C25" s="725"/>
      <c r="D25" s="13" t="s">
        <v>711</v>
      </c>
      <c r="E25" s="725"/>
      <c r="F25" s="725"/>
      <c r="G25" s="725"/>
      <c r="H25" s="725"/>
      <c r="I25" s="725"/>
      <c r="J25" s="725"/>
      <c r="K25" s="725"/>
      <c r="L25" s="725"/>
      <c r="M25" s="725"/>
      <c r="N25" s="725"/>
      <c r="O25" s="725"/>
      <c r="P25" s="738"/>
    </row>
    <row r="26" spans="1:16" ht="14.25" x14ac:dyDescent="0.2">
      <c r="A26" s="745" t="s">
        <v>399</v>
      </c>
      <c r="B26" s="66" t="s">
        <v>0</v>
      </c>
      <c r="C26" s="65" t="s">
        <v>9</v>
      </c>
      <c r="D26" s="65" t="s">
        <v>14</v>
      </c>
      <c r="E26" s="65" t="s">
        <v>24</v>
      </c>
      <c r="F26" s="65" t="s">
        <v>25</v>
      </c>
      <c r="G26" s="65" t="s">
        <v>30</v>
      </c>
      <c r="H26" s="65" t="s">
        <v>41</v>
      </c>
      <c r="I26" s="65" t="s">
        <v>42</v>
      </c>
      <c r="J26" s="65" t="s">
        <v>51</v>
      </c>
      <c r="K26" s="65" t="s">
        <v>57</v>
      </c>
      <c r="L26" s="65" t="s">
        <v>61</v>
      </c>
      <c r="M26" s="65" t="s">
        <v>65</v>
      </c>
      <c r="N26" s="65" t="s">
        <v>75</v>
      </c>
      <c r="O26" s="65" t="s">
        <v>76</v>
      </c>
      <c r="P26" s="65" t="s">
        <v>81</v>
      </c>
    </row>
    <row r="27" spans="1:16" ht="112.5" x14ac:dyDescent="0.2">
      <c r="A27" s="746"/>
      <c r="B27" s="63" t="s">
        <v>710</v>
      </c>
      <c r="C27" s="4" t="s">
        <v>709</v>
      </c>
      <c r="D27" s="4" t="s">
        <v>708</v>
      </c>
      <c r="E27" s="4" t="s">
        <v>707</v>
      </c>
      <c r="F27" s="4" t="s">
        <v>706</v>
      </c>
      <c r="G27" s="4" t="s">
        <v>705</v>
      </c>
      <c r="H27" s="4" t="s">
        <v>704</v>
      </c>
      <c r="I27" s="4" t="s">
        <v>703</v>
      </c>
      <c r="J27" s="4" t="s">
        <v>702</v>
      </c>
      <c r="K27" s="4" t="s">
        <v>701</v>
      </c>
      <c r="L27" s="4" t="s">
        <v>700</v>
      </c>
      <c r="M27" s="4" t="s">
        <v>699</v>
      </c>
      <c r="N27" s="4" t="s">
        <v>698</v>
      </c>
      <c r="O27" s="4" t="s">
        <v>697</v>
      </c>
      <c r="P27" s="4" t="s">
        <v>696</v>
      </c>
    </row>
    <row r="28" spans="1:16" ht="14.25" x14ac:dyDescent="0.2">
      <c r="A28" s="746"/>
      <c r="B28" s="62" t="s">
        <v>1</v>
      </c>
      <c r="C28" s="59" t="s">
        <v>10</v>
      </c>
      <c r="D28" s="59" t="s">
        <v>15</v>
      </c>
      <c r="E28" s="59" t="s">
        <v>19</v>
      </c>
      <c r="F28" s="59" t="s">
        <v>26</v>
      </c>
      <c r="G28" s="59" t="s">
        <v>31</v>
      </c>
      <c r="H28" s="59" t="s">
        <v>36</v>
      </c>
      <c r="I28" s="59" t="s">
        <v>43</v>
      </c>
      <c r="J28" s="59" t="s">
        <v>52</v>
      </c>
      <c r="K28" s="59" t="s">
        <v>55</v>
      </c>
      <c r="L28" s="59" t="s">
        <v>62</v>
      </c>
      <c r="M28" s="59" t="s">
        <v>66</v>
      </c>
      <c r="N28" s="59" t="s">
        <v>71</v>
      </c>
      <c r="O28" s="59" t="s">
        <v>77</v>
      </c>
      <c r="P28" s="59" t="s">
        <v>82</v>
      </c>
    </row>
    <row r="29" spans="1:16" ht="101.25" x14ac:dyDescent="0.2">
      <c r="A29" s="746"/>
      <c r="B29" s="61" t="s">
        <v>695</v>
      </c>
      <c r="C29" s="1" t="s">
        <v>694</v>
      </c>
      <c r="D29" s="1" t="s">
        <v>693</v>
      </c>
      <c r="E29" s="1" t="s">
        <v>692</v>
      </c>
      <c r="F29" s="1" t="s">
        <v>691</v>
      </c>
      <c r="G29" s="1" t="s">
        <v>690</v>
      </c>
      <c r="H29" s="1" t="s">
        <v>689</v>
      </c>
      <c r="I29" s="1" t="s">
        <v>674</v>
      </c>
      <c r="J29" s="1" t="s">
        <v>688</v>
      </c>
      <c r="K29" s="1" t="s">
        <v>687</v>
      </c>
      <c r="L29" s="1" t="s">
        <v>686</v>
      </c>
      <c r="M29" s="1" t="s">
        <v>685</v>
      </c>
      <c r="N29" s="1" t="s">
        <v>684</v>
      </c>
      <c r="O29" s="1" t="s">
        <v>683</v>
      </c>
      <c r="P29" s="1" t="s">
        <v>682</v>
      </c>
    </row>
    <row r="30" spans="1:16" ht="14.25" x14ac:dyDescent="0.2">
      <c r="A30" s="746"/>
      <c r="B30" s="64" t="s">
        <v>2</v>
      </c>
      <c r="C30" s="60" t="s">
        <v>11</v>
      </c>
      <c r="D30" s="60" t="s">
        <v>16</v>
      </c>
      <c r="E30" s="60" t="s">
        <v>20</v>
      </c>
      <c r="F30" s="60" t="s">
        <v>27</v>
      </c>
      <c r="G30" s="60" t="s">
        <v>32</v>
      </c>
      <c r="H30" s="60" t="s">
        <v>37</v>
      </c>
      <c r="I30" s="60" t="s">
        <v>44</v>
      </c>
      <c r="J30" s="60" t="s">
        <v>53</v>
      </c>
      <c r="K30" s="60" t="s">
        <v>56</v>
      </c>
      <c r="L30" s="60" t="s">
        <v>63</v>
      </c>
      <c r="M30" s="60" t="s">
        <v>67</v>
      </c>
      <c r="N30" s="60" t="s">
        <v>72</v>
      </c>
      <c r="O30" s="60" t="s">
        <v>78</v>
      </c>
      <c r="P30" s="60" t="s">
        <v>83</v>
      </c>
    </row>
    <row r="31" spans="1:16" ht="102" thickBot="1" x14ac:dyDescent="0.25">
      <c r="A31" s="746"/>
      <c r="B31" s="63" t="s">
        <v>681</v>
      </c>
      <c r="C31" s="4" t="s">
        <v>680</v>
      </c>
      <c r="D31" s="4" t="s">
        <v>679</v>
      </c>
      <c r="E31" s="4" t="s">
        <v>678</v>
      </c>
      <c r="F31" s="4" t="s">
        <v>677</v>
      </c>
      <c r="G31" s="4" t="s">
        <v>676</v>
      </c>
      <c r="H31" s="4" t="s">
        <v>675</v>
      </c>
      <c r="I31" s="4" t="s">
        <v>674</v>
      </c>
      <c r="J31" s="4" t="s">
        <v>659</v>
      </c>
      <c r="K31" s="4" t="s">
        <v>673</v>
      </c>
      <c r="L31" s="4" t="s">
        <v>672</v>
      </c>
      <c r="M31" s="4" t="s">
        <v>671</v>
      </c>
      <c r="N31" s="4" t="s">
        <v>670</v>
      </c>
      <c r="O31" s="4" t="s">
        <v>669</v>
      </c>
      <c r="P31" s="4" t="s">
        <v>668</v>
      </c>
    </row>
    <row r="32" spans="1:16" ht="14.25" x14ac:dyDescent="0.2">
      <c r="A32" s="746"/>
      <c r="B32" s="62" t="s">
        <v>3</v>
      </c>
      <c r="C32" s="59" t="s">
        <v>12</v>
      </c>
      <c r="D32" s="59" t="s">
        <v>17</v>
      </c>
      <c r="E32" s="59" t="s">
        <v>21</v>
      </c>
      <c r="F32" s="59" t="s">
        <v>28</v>
      </c>
      <c r="G32" s="59" t="s">
        <v>33</v>
      </c>
      <c r="H32" s="59" t="s">
        <v>38</v>
      </c>
      <c r="I32" s="59" t="s">
        <v>45</v>
      </c>
      <c r="J32" s="59" t="s">
        <v>54</v>
      </c>
      <c r="K32" s="59" t="s">
        <v>58</v>
      </c>
      <c r="L32" s="59" t="s">
        <v>64</v>
      </c>
      <c r="M32" s="59" t="s">
        <v>68</v>
      </c>
      <c r="N32" s="59" t="s">
        <v>73</v>
      </c>
      <c r="O32" s="60" t="s">
        <v>79</v>
      </c>
      <c r="P32" s="65" t="s">
        <v>84</v>
      </c>
    </row>
    <row r="33" spans="1:16" ht="90" x14ac:dyDescent="0.2">
      <c r="A33" s="746"/>
      <c r="B33" s="61" t="s">
        <v>667</v>
      </c>
      <c r="C33" s="1" t="s">
        <v>666</v>
      </c>
      <c r="D33" s="1" t="s">
        <v>665</v>
      </c>
      <c r="E33" s="1" t="s">
        <v>664</v>
      </c>
      <c r="F33" s="1" t="s">
        <v>663</v>
      </c>
      <c r="G33" s="1" t="s">
        <v>662</v>
      </c>
      <c r="H33" s="1" t="s">
        <v>661</v>
      </c>
      <c r="I33" s="1" t="s">
        <v>660</v>
      </c>
      <c r="J33" s="1" t="s">
        <v>659</v>
      </c>
      <c r="K33" s="1" t="s">
        <v>658</v>
      </c>
      <c r="L33" s="1" t="s">
        <v>657</v>
      </c>
      <c r="M33" s="1" t="s">
        <v>656</v>
      </c>
      <c r="N33" s="1" t="s">
        <v>655</v>
      </c>
      <c r="O33" s="1" t="s">
        <v>654</v>
      </c>
      <c r="P33" s="4" t="s">
        <v>653</v>
      </c>
    </row>
    <row r="34" spans="1:16" ht="14.25" x14ac:dyDescent="0.2">
      <c r="A34" s="746"/>
      <c r="B34" s="64" t="s">
        <v>4</v>
      </c>
      <c r="C34" s="60" t="s">
        <v>13</v>
      </c>
      <c r="D34" s="60" t="s">
        <v>18</v>
      </c>
      <c r="E34" s="60" t="s">
        <v>22</v>
      </c>
      <c r="F34" s="60" t="s">
        <v>29</v>
      </c>
      <c r="G34" s="724"/>
      <c r="H34" s="60" t="s">
        <v>39</v>
      </c>
      <c r="I34" s="60" t="s">
        <v>46</v>
      </c>
      <c r="J34" s="724"/>
      <c r="K34" s="724"/>
      <c r="L34" s="724"/>
      <c r="M34" s="60" t="s">
        <v>69</v>
      </c>
      <c r="N34" s="60" t="s">
        <v>74</v>
      </c>
      <c r="O34" s="60" t="s">
        <v>80</v>
      </c>
      <c r="P34" s="59" t="s">
        <v>85</v>
      </c>
    </row>
    <row r="35" spans="1:16" ht="101.25" x14ac:dyDescent="0.2">
      <c r="A35" s="746"/>
      <c r="B35" s="63" t="s">
        <v>652</v>
      </c>
      <c r="C35" s="4" t="s">
        <v>651</v>
      </c>
      <c r="D35" s="4" t="s">
        <v>650</v>
      </c>
      <c r="E35" s="4" t="s">
        <v>649</v>
      </c>
      <c r="F35" s="4" t="s">
        <v>648</v>
      </c>
      <c r="G35" s="726"/>
      <c r="H35" s="4" t="s">
        <v>637</v>
      </c>
      <c r="I35" s="4" t="s">
        <v>647</v>
      </c>
      <c r="J35" s="726"/>
      <c r="K35" s="726"/>
      <c r="L35" s="726"/>
      <c r="M35" s="4" t="s">
        <v>646</v>
      </c>
      <c r="N35" s="4" t="s">
        <v>645</v>
      </c>
      <c r="O35" s="4" t="s">
        <v>644</v>
      </c>
      <c r="P35" s="1" t="s">
        <v>643</v>
      </c>
    </row>
    <row r="36" spans="1:16" ht="14.25" x14ac:dyDescent="0.2">
      <c r="A36" s="746"/>
      <c r="B36" s="62" t="s">
        <v>5</v>
      </c>
      <c r="C36" s="59" t="s">
        <v>544</v>
      </c>
      <c r="D36" s="59" t="s">
        <v>543</v>
      </c>
      <c r="E36" s="59" t="s">
        <v>23</v>
      </c>
      <c r="F36" s="59" t="s">
        <v>542</v>
      </c>
      <c r="G36" s="726"/>
      <c r="H36" s="59" t="s">
        <v>40</v>
      </c>
      <c r="I36" s="59" t="s">
        <v>47</v>
      </c>
      <c r="J36" s="726"/>
      <c r="K36" s="726"/>
      <c r="L36" s="726"/>
      <c r="M36" s="59" t="s">
        <v>70</v>
      </c>
      <c r="N36" s="31"/>
      <c r="O36" s="60" t="s">
        <v>541</v>
      </c>
      <c r="P36" s="60" t="s">
        <v>86</v>
      </c>
    </row>
    <row r="37" spans="1:16" ht="78.75" x14ac:dyDescent="0.2">
      <c r="A37" s="746"/>
      <c r="B37" s="61" t="s">
        <v>642</v>
      </c>
      <c r="C37" s="1" t="s">
        <v>641</v>
      </c>
      <c r="D37" s="1" t="s">
        <v>640</v>
      </c>
      <c r="E37" s="1" t="s">
        <v>639</v>
      </c>
      <c r="F37" s="1" t="s">
        <v>638</v>
      </c>
      <c r="G37" s="726"/>
      <c r="H37" s="1" t="s">
        <v>637</v>
      </c>
      <c r="I37" s="1" t="s">
        <v>636</v>
      </c>
      <c r="J37" s="726"/>
      <c r="K37" s="726"/>
      <c r="L37" s="726"/>
      <c r="M37" s="1" t="s">
        <v>635</v>
      </c>
      <c r="N37" s="32"/>
      <c r="O37" s="1" t="s">
        <v>634</v>
      </c>
      <c r="P37" s="1" t="s">
        <v>633</v>
      </c>
    </row>
    <row r="38" spans="1:16" ht="14.25" x14ac:dyDescent="0.2">
      <c r="A38" s="746"/>
      <c r="B38" s="64" t="s">
        <v>6</v>
      </c>
      <c r="C38" s="724"/>
      <c r="D38" s="60" t="s">
        <v>530</v>
      </c>
      <c r="E38" s="60" t="s">
        <v>529</v>
      </c>
      <c r="F38" s="60" t="s">
        <v>528</v>
      </c>
      <c r="G38" s="726"/>
      <c r="H38" s="724"/>
      <c r="I38" s="60" t="s">
        <v>48</v>
      </c>
      <c r="J38" s="726"/>
      <c r="K38" s="726"/>
      <c r="L38" s="726"/>
      <c r="M38" s="724"/>
      <c r="N38" s="32"/>
      <c r="O38" s="31"/>
      <c r="P38" s="60" t="s">
        <v>87</v>
      </c>
    </row>
    <row r="39" spans="1:16" ht="90" x14ac:dyDescent="0.2">
      <c r="A39" s="746"/>
      <c r="B39" s="63" t="s">
        <v>632</v>
      </c>
      <c r="C39" s="726"/>
      <c r="D39" s="4" t="s">
        <v>631</v>
      </c>
      <c r="E39" s="4" t="s">
        <v>630</v>
      </c>
      <c r="F39" s="4" t="s">
        <v>629</v>
      </c>
      <c r="G39" s="726"/>
      <c r="H39" s="726"/>
      <c r="I39" s="4" t="s">
        <v>628</v>
      </c>
      <c r="J39" s="726"/>
      <c r="K39" s="726"/>
      <c r="L39" s="726"/>
      <c r="M39" s="726"/>
      <c r="N39" s="32"/>
      <c r="O39" s="32"/>
      <c r="P39" s="1" t="s">
        <v>627</v>
      </c>
    </row>
    <row r="40" spans="1:16" ht="14.25" x14ac:dyDescent="0.2">
      <c r="A40" s="746"/>
      <c r="B40" s="62" t="s">
        <v>7</v>
      </c>
      <c r="C40" s="726"/>
      <c r="D40" s="59" t="s">
        <v>521</v>
      </c>
      <c r="E40" s="59" t="s">
        <v>520</v>
      </c>
      <c r="F40" s="59" t="s">
        <v>519</v>
      </c>
      <c r="G40" s="726"/>
      <c r="H40" s="726"/>
      <c r="I40" s="59" t="s">
        <v>49</v>
      </c>
      <c r="J40" s="726"/>
      <c r="K40" s="726"/>
      <c r="L40" s="726"/>
      <c r="M40" s="726"/>
      <c r="N40" s="32"/>
      <c r="O40" s="32"/>
      <c r="P40" s="60" t="s">
        <v>88</v>
      </c>
    </row>
    <row r="41" spans="1:16" ht="101.25" x14ac:dyDescent="0.2">
      <c r="A41" s="746"/>
      <c r="B41" s="61" t="s">
        <v>626</v>
      </c>
      <c r="C41" s="726"/>
      <c r="D41" s="1" t="s">
        <v>625</v>
      </c>
      <c r="E41" s="1" t="s">
        <v>624</v>
      </c>
      <c r="F41" s="1" t="s">
        <v>623</v>
      </c>
      <c r="G41" s="726"/>
      <c r="H41" s="726"/>
      <c r="I41" s="1" t="s">
        <v>622</v>
      </c>
      <c r="J41" s="726"/>
      <c r="K41" s="726"/>
      <c r="L41" s="726"/>
      <c r="M41" s="726"/>
      <c r="N41" s="32"/>
      <c r="O41" s="32"/>
      <c r="P41" s="4" t="s">
        <v>621</v>
      </c>
    </row>
    <row r="42" spans="1:16" ht="14.25" x14ac:dyDescent="0.2">
      <c r="A42" s="746"/>
      <c r="B42" s="731"/>
      <c r="C42" s="726"/>
      <c r="D42" s="60" t="s">
        <v>512</v>
      </c>
      <c r="E42" s="60" t="s">
        <v>511</v>
      </c>
      <c r="F42" s="724"/>
      <c r="G42" s="726"/>
      <c r="H42" s="726"/>
      <c r="I42" s="60" t="s">
        <v>50</v>
      </c>
      <c r="J42" s="726"/>
      <c r="K42" s="726"/>
      <c r="L42" s="726"/>
      <c r="M42" s="726"/>
      <c r="N42" s="32"/>
      <c r="O42" s="32"/>
      <c r="P42" s="739"/>
    </row>
    <row r="43" spans="1:16" ht="78.75" x14ac:dyDescent="0.2">
      <c r="A43" s="746"/>
      <c r="B43" s="732"/>
      <c r="C43" s="726"/>
      <c r="D43" s="4" t="s">
        <v>620</v>
      </c>
      <c r="E43" s="4" t="s">
        <v>619</v>
      </c>
      <c r="F43" s="726"/>
      <c r="G43" s="726"/>
      <c r="H43" s="726"/>
      <c r="I43" s="4" t="s">
        <v>618</v>
      </c>
      <c r="J43" s="726"/>
      <c r="K43" s="726"/>
      <c r="L43" s="726"/>
      <c r="M43" s="726"/>
      <c r="N43" s="32"/>
      <c r="O43" s="32"/>
      <c r="P43" s="740"/>
    </row>
    <row r="44" spans="1:16" ht="14.25" x14ac:dyDescent="0.2">
      <c r="A44" s="746"/>
      <c r="B44" s="732"/>
      <c r="C44" s="726"/>
      <c r="D44" s="59" t="s">
        <v>507</v>
      </c>
      <c r="E44" s="724"/>
      <c r="F44" s="726"/>
      <c r="G44" s="726"/>
      <c r="H44" s="726"/>
      <c r="I44" s="724"/>
      <c r="J44" s="726"/>
      <c r="K44" s="726"/>
      <c r="L44" s="726"/>
      <c r="M44" s="726"/>
      <c r="N44" s="32"/>
      <c r="O44" s="32"/>
      <c r="P44" s="740"/>
    </row>
    <row r="45" spans="1:16" ht="45" x14ac:dyDescent="0.2">
      <c r="A45" s="746"/>
      <c r="B45" s="732"/>
      <c r="C45" s="726"/>
      <c r="D45" s="1" t="s">
        <v>617</v>
      </c>
      <c r="E45" s="726"/>
      <c r="F45" s="726"/>
      <c r="G45" s="726"/>
      <c r="H45" s="726"/>
      <c r="I45" s="726"/>
      <c r="J45" s="726"/>
      <c r="K45" s="726"/>
      <c r="L45" s="726"/>
      <c r="M45" s="726"/>
      <c r="N45" s="726"/>
      <c r="O45" s="726"/>
      <c r="P45" s="740"/>
    </row>
    <row r="46" spans="1:16" ht="14.25" x14ac:dyDescent="0.2">
      <c r="A46" s="746"/>
      <c r="B46" s="732"/>
      <c r="C46" s="726"/>
      <c r="D46" s="60" t="s">
        <v>505</v>
      </c>
      <c r="E46" s="726"/>
      <c r="F46" s="726"/>
      <c r="G46" s="726"/>
      <c r="H46" s="726"/>
      <c r="I46" s="726"/>
      <c r="J46" s="726"/>
      <c r="K46" s="726"/>
      <c r="L46" s="726"/>
      <c r="M46" s="726"/>
      <c r="N46" s="726"/>
      <c r="O46" s="726"/>
      <c r="P46" s="740"/>
    </row>
    <row r="47" spans="1:16" ht="56.25" x14ac:dyDescent="0.2">
      <c r="A47" s="746"/>
      <c r="B47" s="732"/>
      <c r="C47" s="726"/>
      <c r="D47" s="4" t="s">
        <v>616</v>
      </c>
      <c r="E47" s="726"/>
      <c r="F47" s="726"/>
      <c r="G47" s="726"/>
      <c r="H47" s="726"/>
      <c r="I47" s="726"/>
      <c r="J47" s="726"/>
      <c r="K47" s="726"/>
      <c r="L47" s="726"/>
      <c r="M47" s="726"/>
      <c r="N47" s="726"/>
      <c r="O47" s="726"/>
      <c r="P47" s="740"/>
    </row>
    <row r="48" spans="1:16" ht="14.25" x14ac:dyDescent="0.2">
      <c r="A48" s="746"/>
      <c r="B48" s="732"/>
      <c r="C48" s="726"/>
      <c r="D48" s="59" t="s">
        <v>503</v>
      </c>
      <c r="E48" s="726"/>
      <c r="F48" s="726"/>
      <c r="G48" s="726"/>
      <c r="H48" s="726"/>
      <c r="I48" s="726"/>
      <c r="J48" s="726"/>
      <c r="K48" s="726"/>
      <c r="L48" s="726"/>
      <c r="M48" s="726"/>
      <c r="N48" s="726"/>
      <c r="O48" s="726"/>
      <c r="P48" s="740"/>
    </row>
    <row r="49" spans="1:16" ht="57" thickBot="1" x14ac:dyDescent="0.25">
      <c r="A49" s="747"/>
      <c r="B49" s="733"/>
      <c r="C49" s="725"/>
      <c r="D49" s="13" t="s">
        <v>615</v>
      </c>
      <c r="E49" s="725"/>
      <c r="F49" s="725"/>
      <c r="G49" s="725"/>
      <c r="H49" s="725"/>
      <c r="I49" s="725"/>
      <c r="J49" s="725"/>
      <c r="K49" s="725"/>
      <c r="L49" s="725"/>
      <c r="M49" s="725"/>
      <c r="N49" s="725"/>
      <c r="O49" s="725"/>
      <c r="P49" s="741"/>
    </row>
    <row r="50" spans="1:16" ht="14.25" x14ac:dyDescent="0.2">
      <c r="A50" s="742" t="s">
        <v>400</v>
      </c>
      <c r="B50" s="66" t="s">
        <v>0</v>
      </c>
      <c r="C50" s="65" t="s">
        <v>9</v>
      </c>
      <c r="D50" s="65" t="s">
        <v>14</v>
      </c>
      <c r="E50" s="65" t="s">
        <v>24</v>
      </c>
      <c r="F50" s="65" t="s">
        <v>25</v>
      </c>
      <c r="G50" s="65" t="s">
        <v>30</v>
      </c>
      <c r="H50" s="65" t="s">
        <v>41</v>
      </c>
      <c r="I50" s="65" t="s">
        <v>42</v>
      </c>
      <c r="J50" s="65" t="s">
        <v>51</v>
      </c>
      <c r="K50" s="65" t="s">
        <v>57</v>
      </c>
      <c r="L50" s="65" t="s">
        <v>61</v>
      </c>
      <c r="M50" s="65" t="s">
        <v>65</v>
      </c>
      <c r="N50" s="65" t="s">
        <v>75</v>
      </c>
      <c r="O50" s="65" t="s">
        <v>76</v>
      </c>
      <c r="P50" s="59" t="s">
        <v>81</v>
      </c>
    </row>
    <row r="51" spans="1:16" ht="112.5" x14ac:dyDescent="0.2">
      <c r="A51" s="743"/>
      <c r="B51" s="63" t="s">
        <v>614</v>
      </c>
      <c r="C51" s="4" t="s">
        <v>613</v>
      </c>
      <c r="D51" s="4" t="s">
        <v>612</v>
      </c>
      <c r="E51" s="4" t="s">
        <v>611</v>
      </c>
      <c r="F51" s="4" t="s">
        <v>610</v>
      </c>
      <c r="G51" s="4" t="s">
        <v>609</v>
      </c>
      <c r="H51" s="4" t="s">
        <v>608</v>
      </c>
      <c r="I51" s="4" t="s">
        <v>607</v>
      </c>
      <c r="J51" s="4" t="s">
        <v>606</v>
      </c>
      <c r="K51" s="4" t="s">
        <v>591</v>
      </c>
      <c r="L51" s="4" t="s">
        <v>605</v>
      </c>
      <c r="M51" s="4" t="s">
        <v>604</v>
      </c>
      <c r="N51" s="4" t="s">
        <v>603</v>
      </c>
      <c r="O51" s="4" t="s">
        <v>602</v>
      </c>
      <c r="P51" s="4" t="s">
        <v>601</v>
      </c>
    </row>
    <row r="52" spans="1:16" ht="14.25" x14ac:dyDescent="0.2">
      <c r="A52" s="743"/>
      <c r="B52" s="62" t="s">
        <v>1</v>
      </c>
      <c r="C52" s="59" t="s">
        <v>10</v>
      </c>
      <c r="D52" s="59" t="s">
        <v>15</v>
      </c>
      <c r="E52" s="59" t="s">
        <v>19</v>
      </c>
      <c r="F52" s="59" t="s">
        <v>26</v>
      </c>
      <c r="G52" s="59" t="s">
        <v>31</v>
      </c>
      <c r="H52" s="59" t="s">
        <v>36</v>
      </c>
      <c r="I52" s="59" t="s">
        <v>43</v>
      </c>
      <c r="J52" s="59" t="s">
        <v>52</v>
      </c>
      <c r="K52" s="59" t="s">
        <v>55</v>
      </c>
      <c r="L52" s="59" t="s">
        <v>62</v>
      </c>
      <c r="M52" s="59" t="s">
        <v>66</v>
      </c>
      <c r="N52" s="59" t="s">
        <v>71</v>
      </c>
      <c r="O52" s="59" t="s">
        <v>77</v>
      </c>
      <c r="P52" s="59" t="s">
        <v>82</v>
      </c>
    </row>
    <row r="53" spans="1:16" ht="123.75" x14ac:dyDescent="0.2">
      <c r="A53" s="743"/>
      <c r="B53" s="61" t="s">
        <v>600</v>
      </c>
      <c r="C53" s="1" t="s">
        <v>599</v>
      </c>
      <c r="D53" s="1" t="s">
        <v>598</v>
      </c>
      <c r="E53" s="1" t="s">
        <v>597</v>
      </c>
      <c r="F53" s="1" t="s">
        <v>596</v>
      </c>
      <c r="G53" s="1" t="s">
        <v>595</v>
      </c>
      <c r="H53" s="1" t="s">
        <v>594</v>
      </c>
      <c r="I53" s="1" t="s">
        <v>593</v>
      </c>
      <c r="J53" s="1" t="s">
        <v>592</v>
      </c>
      <c r="K53" s="1" t="s">
        <v>591</v>
      </c>
      <c r="L53" s="1" t="s">
        <v>590</v>
      </c>
      <c r="M53" s="1" t="s">
        <v>589</v>
      </c>
      <c r="N53" s="1" t="s">
        <v>588</v>
      </c>
      <c r="O53" s="1" t="s">
        <v>587</v>
      </c>
      <c r="P53" s="1" t="s">
        <v>586</v>
      </c>
    </row>
    <row r="54" spans="1:16" ht="14.25" x14ac:dyDescent="0.2">
      <c r="A54" s="743"/>
      <c r="B54" s="64" t="s">
        <v>2</v>
      </c>
      <c r="C54" s="60" t="s">
        <v>11</v>
      </c>
      <c r="D54" s="60" t="s">
        <v>16</v>
      </c>
      <c r="E54" s="60" t="s">
        <v>20</v>
      </c>
      <c r="F54" s="60" t="s">
        <v>27</v>
      </c>
      <c r="G54" s="60" t="s">
        <v>32</v>
      </c>
      <c r="H54" s="60" t="s">
        <v>37</v>
      </c>
      <c r="I54" s="60" t="s">
        <v>44</v>
      </c>
      <c r="J54" s="60" t="s">
        <v>53</v>
      </c>
      <c r="K54" s="60" t="s">
        <v>56</v>
      </c>
      <c r="L54" s="60" t="s">
        <v>63</v>
      </c>
      <c r="M54" s="60" t="s">
        <v>67</v>
      </c>
      <c r="N54" s="60" t="s">
        <v>72</v>
      </c>
      <c r="O54" s="60" t="s">
        <v>78</v>
      </c>
      <c r="P54" s="60" t="s">
        <v>83</v>
      </c>
    </row>
    <row r="55" spans="1:16" ht="90.75" thickBot="1" x14ac:dyDescent="0.25">
      <c r="A55" s="743"/>
      <c r="B55" s="63" t="s">
        <v>585</v>
      </c>
      <c r="C55" s="4" t="s">
        <v>584</v>
      </c>
      <c r="D55" s="4" t="s">
        <v>583</v>
      </c>
      <c r="E55" s="4" t="s">
        <v>582</v>
      </c>
      <c r="F55" s="4" t="s">
        <v>581</v>
      </c>
      <c r="G55" s="4" t="s">
        <v>580</v>
      </c>
      <c r="H55" s="4" t="s">
        <v>579</v>
      </c>
      <c r="I55" s="4" t="s">
        <v>578</v>
      </c>
      <c r="J55" s="4" t="s">
        <v>577</v>
      </c>
      <c r="K55" s="4" t="s">
        <v>576</v>
      </c>
      <c r="L55" s="4" t="s">
        <v>575</v>
      </c>
      <c r="M55" s="4" t="s">
        <v>574</v>
      </c>
      <c r="N55" s="4" t="s">
        <v>573</v>
      </c>
      <c r="O55" s="4" t="s">
        <v>572</v>
      </c>
      <c r="P55" s="4" t="s">
        <v>571</v>
      </c>
    </row>
    <row r="56" spans="1:16" ht="14.25" x14ac:dyDescent="0.2">
      <c r="A56" s="743"/>
      <c r="B56" s="62" t="s">
        <v>3</v>
      </c>
      <c r="C56" s="59" t="s">
        <v>12</v>
      </c>
      <c r="D56" s="59" t="s">
        <v>17</v>
      </c>
      <c r="E56" s="59" t="s">
        <v>21</v>
      </c>
      <c r="F56" s="59" t="s">
        <v>28</v>
      </c>
      <c r="G56" s="59" t="s">
        <v>33</v>
      </c>
      <c r="H56" s="59" t="s">
        <v>38</v>
      </c>
      <c r="I56" s="59" t="s">
        <v>45</v>
      </c>
      <c r="J56" s="59" t="s">
        <v>54</v>
      </c>
      <c r="K56" s="59" t="s">
        <v>58</v>
      </c>
      <c r="L56" s="59" t="s">
        <v>64</v>
      </c>
      <c r="M56" s="59" t="s">
        <v>68</v>
      </c>
      <c r="N56" s="59" t="s">
        <v>73</v>
      </c>
      <c r="O56" s="59" t="s">
        <v>79</v>
      </c>
      <c r="P56" s="65" t="s">
        <v>84</v>
      </c>
    </row>
    <row r="57" spans="1:16" ht="112.5" x14ac:dyDescent="0.2">
      <c r="A57" s="743"/>
      <c r="B57" s="61" t="s">
        <v>570</v>
      </c>
      <c r="C57" s="1" t="s">
        <v>569</v>
      </c>
      <c r="D57" s="1" t="s">
        <v>568</v>
      </c>
      <c r="E57" s="1" t="s">
        <v>567</v>
      </c>
      <c r="F57" s="1" t="s">
        <v>566</v>
      </c>
      <c r="G57" s="1" t="s">
        <v>565</v>
      </c>
      <c r="H57" s="1" t="s">
        <v>564</v>
      </c>
      <c r="I57" s="1" t="s">
        <v>563</v>
      </c>
      <c r="J57" s="1" t="s">
        <v>562</v>
      </c>
      <c r="K57" s="1" t="s">
        <v>561</v>
      </c>
      <c r="L57" s="1" t="s">
        <v>560</v>
      </c>
      <c r="M57" s="1" t="s">
        <v>559</v>
      </c>
      <c r="N57" s="1" t="s">
        <v>558</v>
      </c>
      <c r="O57" s="1" t="s">
        <v>557</v>
      </c>
      <c r="P57" s="4" t="s">
        <v>556</v>
      </c>
    </row>
    <row r="58" spans="1:16" ht="14.25" x14ac:dyDescent="0.2">
      <c r="A58" s="743"/>
      <c r="B58" s="64" t="s">
        <v>4</v>
      </c>
      <c r="C58" s="60" t="s">
        <v>13</v>
      </c>
      <c r="D58" s="60" t="s">
        <v>18</v>
      </c>
      <c r="E58" s="60" t="s">
        <v>22</v>
      </c>
      <c r="F58" s="60" t="s">
        <v>29</v>
      </c>
      <c r="G58" s="724"/>
      <c r="H58" s="60" t="s">
        <v>39</v>
      </c>
      <c r="I58" s="60" t="s">
        <v>46</v>
      </c>
      <c r="J58" s="724"/>
      <c r="K58" s="724"/>
      <c r="L58" s="724"/>
      <c r="M58" s="60" t="s">
        <v>69</v>
      </c>
      <c r="N58" s="60" t="s">
        <v>74</v>
      </c>
      <c r="O58" s="60" t="s">
        <v>80</v>
      </c>
      <c r="P58" s="59" t="s">
        <v>85</v>
      </c>
    </row>
    <row r="59" spans="1:16" ht="112.5" x14ac:dyDescent="0.2">
      <c r="A59" s="743"/>
      <c r="B59" s="63" t="s">
        <v>555</v>
      </c>
      <c r="C59" s="4" t="s">
        <v>554</v>
      </c>
      <c r="D59" s="4" t="s">
        <v>553</v>
      </c>
      <c r="E59" s="4" t="s">
        <v>552</v>
      </c>
      <c r="F59" s="4" t="s">
        <v>551</v>
      </c>
      <c r="G59" s="726"/>
      <c r="H59" s="4" t="s">
        <v>550</v>
      </c>
      <c r="I59" s="4" t="s">
        <v>549</v>
      </c>
      <c r="J59" s="726"/>
      <c r="K59" s="726"/>
      <c r="L59" s="726"/>
      <c r="M59" s="4" t="s">
        <v>548</v>
      </c>
      <c r="N59" s="4" t="s">
        <v>547</v>
      </c>
      <c r="O59" s="4" t="s">
        <v>546</v>
      </c>
      <c r="P59" s="1" t="s">
        <v>545</v>
      </c>
    </row>
    <row r="60" spans="1:16" ht="14.25" x14ac:dyDescent="0.2">
      <c r="A60" s="743"/>
      <c r="B60" s="62" t="s">
        <v>5</v>
      </c>
      <c r="C60" s="59" t="s">
        <v>544</v>
      </c>
      <c r="D60" s="59" t="s">
        <v>543</v>
      </c>
      <c r="E60" s="59" t="s">
        <v>23</v>
      </c>
      <c r="F60" s="59" t="s">
        <v>542</v>
      </c>
      <c r="G60" s="726"/>
      <c r="H60" s="59" t="s">
        <v>40</v>
      </c>
      <c r="I60" s="59" t="s">
        <v>47</v>
      </c>
      <c r="J60" s="726"/>
      <c r="K60" s="726"/>
      <c r="L60" s="726"/>
      <c r="M60" s="59" t="s">
        <v>70</v>
      </c>
      <c r="N60" s="31"/>
      <c r="O60" s="59" t="s">
        <v>541</v>
      </c>
      <c r="P60" s="60" t="s">
        <v>86</v>
      </c>
    </row>
    <row r="61" spans="1:16" ht="112.5" x14ac:dyDescent="0.2">
      <c r="A61" s="743"/>
      <c r="B61" s="61" t="s">
        <v>540</v>
      </c>
      <c r="C61" s="1" t="s">
        <v>539</v>
      </c>
      <c r="D61" s="1" t="s">
        <v>538</v>
      </c>
      <c r="E61" s="1" t="s">
        <v>537</v>
      </c>
      <c r="F61" s="1" t="s">
        <v>536</v>
      </c>
      <c r="G61" s="726"/>
      <c r="H61" s="1" t="s">
        <v>535</v>
      </c>
      <c r="I61" s="1" t="s">
        <v>534</v>
      </c>
      <c r="J61" s="726"/>
      <c r="K61" s="726"/>
      <c r="L61" s="726"/>
      <c r="M61" s="1" t="s">
        <v>533</v>
      </c>
      <c r="N61" s="32"/>
      <c r="O61" s="4" t="s">
        <v>532</v>
      </c>
      <c r="P61" s="1" t="s">
        <v>531</v>
      </c>
    </row>
    <row r="62" spans="1:16" ht="14.25" x14ac:dyDescent="0.2">
      <c r="A62" s="743"/>
      <c r="B62" s="64" t="s">
        <v>6</v>
      </c>
      <c r="C62" s="724"/>
      <c r="D62" s="60" t="s">
        <v>530</v>
      </c>
      <c r="E62" s="60" t="s">
        <v>529</v>
      </c>
      <c r="F62" s="60" t="s">
        <v>528</v>
      </c>
      <c r="G62" s="726"/>
      <c r="H62" s="724"/>
      <c r="I62" s="60" t="s">
        <v>48</v>
      </c>
      <c r="J62" s="726"/>
      <c r="K62" s="726"/>
      <c r="L62" s="726"/>
      <c r="M62" s="724"/>
      <c r="N62" s="32"/>
      <c r="O62" s="31"/>
      <c r="P62" s="60" t="s">
        <v>87</v>
      </c>
    </row>
    <row r="63" spans="1:16" ht="90" x14ac:dyDescent="0.2">
      <c r="A63" s="743"/>
      <c r="B63" s="63" t="s">
        <v>527</v>
      </c>
      <c r="C63" s="726"/>
      <c r="D63" s="4" t="s">
        <v>526</v>
      </c>
      <c r="E63" s="4" t="s">
        <v>525</v>
      </c>
      <c r="F63" s="4" t="s">
        <v>524</v>
      </c>
      <c r="G63" s="726"/>
      <c r="H63" s="726"/>
      <c r="I63" s="4" t="s">
        <v>523</v>
      </c>
      <c r="J63" s="726"/>
      <c r="K63" s="726"/>
      <c r="L63" s="726"/>
      <c r="M63" s="726"/>
      <c r="N63" s="32"/>
      <c r="O63" s="32"/>
      <c r="P63" s="1" t="s">
        <v>522</v>
      </c>
    </row>
    <row r="64" spans="1:16" ht="14.25" x14ac:dyDescent="0.2">
      <c r="A64" s="743"/>
      <c r="B64" s="62" t="s">
        <v>7</v>
      </c>
      <c r="C64" s="726"/>
      <c r="D64" s="59" t="s">
        <v>521</v>
      </c>
      <c r="E64" s="59" t="s">
        <v>520</v>
      </c>
      <c r="F64" s="59" t="s">
        <v>519</v>
      </c>
      <c r="G64" s="726"/>
      <c r="H64" s="726"/>
      <c r="I64" s="59" t="s">
        <v>49</v>
      </c>
      <c r="J64" s="726"/>
      <c r="K64" s="726"/>
      <c r="L64" s="726"/>
      <c r="M64" s="726"/>
      <c r="N64" s="32"/>
      <c r="O64" s="32"/>
      <c r="P64" s="60" t="s">
        <v>88</v>
      </c>
    </row>
    <row r="65" spans="1:16" ht="101.25" x14ac:dyDescent="0.2">
      <c r="A65" s="743"/>
      <c r="B65" s="61" t="s">
        <v>518</v>
      </c>
      <c r="C65" s="726"/>
      <c r="D65" s="1" t="s">
        <v>517</v>
      </c>
      <c r="E65" s="1" t="s">
        <v>516</v>
      </c>
      <c r="F65" s="1" t="s">
        <v>515</v>
      </c>
      <c r="G65" s="726"/>
      <c r="H65" s="726"/>
      <c r="I65" s="1" t="s">
        <v>514</v>
      </c>
      <c r="J65" s="726"/>
      <c r="K65" s="726"/>
      <c r="L65" s="726"/>
      <c r="M65" s="726"/>
      <c r="N65" s="726"/>
      <c r="O65" s="736"/>
      <c r="P65" s="4" t="s">
        <v>513</v>
      </c>
    </row>
    <row r="66" spans="1:16" ht="15" customHeight="1" x14ac:dyDescent="0.2">
      <c r="A66" s="743"/>
      <c r="B66" s="731"/>
      <c r="C66" s="726"/>
      <c r="D66" s="60" t="s">
        <v>512</v>
      </c>
      <c r="E66" s="60" t="s">
        <v>511</v>
      </c>
      <c r="F66" s="724"/>
      <c r="G66" s="726"/>
      <c r="H66" s="726"/>
      <c r="I66" s="60" t="s">
        <v>50</v>
      </c>
      <c r="J66" s="726"/>
      <c r="K66" s="726"/>
      <c r="L66" s="726"/>
      <c r="M66" s="726"/>
      <c r="N66" s="726"/>
      <c r="O66" s="736"/>
      <c r="P66" s="739"/>
    </row>
    <row r="67" spans="1:16" ht="56.25" x14ac:dyDescent="0.2">
      <c r="A67" s="743"/>
      <c r="B67" s="732"/>
      <c r="C67" s="726"/>
      <c r="D67" s="4" t="s">
        <v>510</v>
      </c>
      <c r="E67" s="4" t="s">
        <v>509</v>
      </c>
      <c r="F67" s="726"/>
      <c r="G67" s="726"/>
      <c r="H67" s="726"/>
      <c r="I67" s="4" t="s">
        <v>508</v>
      </c>
      <c r="J67" s="726"/>
      <c r="K67" s="726"/>
      <c r="L67" s="726"/>
      <c r="M67" s="726"/>
      <c r="N67" s="726"/>
      <c r="O67" s="736"/>
      <c r="P67" s="740"/>
    </row>
    <row r="68" spans="1:16" ht="15" customHeight="1" x14ac:dyDescent="0.2">
      <c r="A68" s="743"/>
      <c r="B68" s="732"/>
      <c r="C68" s="726"/>
      <c r="D68" s="59" t="s">
        <v>507</v>
      </c>
      <c r="E68" s="724"/>
      <c r="F68" s="726"/>
      <c r="G68" s="726"/>
      <c r="H68" s="726"/>
      <c r="I68" s="724"/>
      <c r="J68" s="726"/>
      <c r="K68" s="726"/>
      <c r="L68" s="726"/>
      <c r="M68" s="726"/>
      <c r="N68" s="726"/>
      <c r="O68" s="736"/>
      <c r="P68" s="740"/>
    </row>
    <row r="69" spans="1:16" ht="67.5" x14ac:dyDescent="0.2">
      <c r="A69" s="743"/>
      <c r="B69" s="732"/>
      <c r="C69" s="726"/>
      <c r="D69" s="1" t="s">
        <v>506</v>
      </c>
      <c r="E69" s="726"/>
      <c r="F69" s="726"/>
      <c r="G69" s="726"/>
      <c r="H69" s="726"/>
      <c r="I69" s="726"/>
      <c r="J69" s="726"/>
      <c r="K69" s="726"/>
      <c r="L69" s="726"/>
      <c r="M69" s="726"/>
      <c r="N69" s="726"/>
      <c r="O69" s="736"/>
      <c r="P69" s="740"/>
    </row>
    <row r="70" spans="1:16" ht="15" customHeight="1" x14ac:dyDescent="0.2">
      <c r="A70" s="743"/>
      <c r="B70" s="732"/>
      <c r="C70" s="726"/>
      <c r="D70" s="60" t="s">
        <v>505</v>
      </c>
      <c r="E70" s="726"/>
      <c r="F70" s="726"/>
      <c r="G70" s="726"/>
      <c r="H70" s="726"/>
      <c r="I70" s="726"/>
      <c r="J70" s="726"/>
      <c r="K70" s="726"/>
      <c r="L70" s="726"/>
      <c r="M70" s="726"/>
      <c r="N70" s="726"/>
      <c r="O70" s="736"/>
      <c r="P70" s="740"/>
    </row>
    <row r="71" spans="1:16" ht="90" x14ac:dyDescent="0.2">
      <c r="A71" s="743"/>
      <c r="B71" s="732"/>
      <c r="C71" s="726"/>
      <c r="D71" s="4" t="s">
        <v>504</v>
      </c>
      <c r="E71" s="726"/>
      <c r="F71" s="726"/>
      <c r="G71" s="726"/>
      <c r="H71" s="726"/>
      <c r="I71" s="726"/>
      <c r="J71" s="726"/>
      <c r="K71" s="726"/>
      <c r="L71" s="726"/>
      <c r="M71" s="726"/>
      <c r="N71" s="726"/>
      <c r="O71" s="736"/>
      <c r="P71" s="740"/>
    </row>
    <row r="72" spans="1:16" ht="15" customHeight="1" x14ac:dyDescent="0.2">
      <c r="A72" s="743"/>
      <c r="B72" s="732"/>
      <c r="C72" s="726"/>
      <c r="D72" s="59" t="s">
        <v>503</v>
      </c>
      <c r="E72" s="726"/>
      <c r="F72" s="726"/>
      <c r="G72" s="726"/>
      <c r="H72" s="726"/>
      <c r="I72" s="726"/>
      <c r="J72" s="726"/>
      <c r="K72" s="726"/>
      <c r="L72" s="726"/>
      <c r="M72" s="726"/>
      <c r="N72" s="726"/>
      <c r="O72" s="736"/>
      <c r="P72" s="740"/>
    </row>
    <row r="73" spans="1:16" ht="57" thickBot="1" x14ac:dyDescent="0.25">
      <c r="A73" s="744"/>
      <c r="B73" s="733"/>
      <c r="C73" s="725"/>
      <c r="D73" s="13" t="s">
        <v>502</v>
      </c>
      <c r="E73" s="725"/>
      <c r="F73" s="725"/>
      <c r="G73" s="725"/>
      <c r="H73" s="725"/>
      <c r="I73" s="725"/>
      <c r="J73" s="725"/>
      <c r="K73" s="725"/>
      <c r="L73" s="725"/>
      <c r="M73" s="725"/>
      <c r="N73" s="727"/>
      <c r="O73" s="737"/>
      <c r="P73" s="741"/>
    </row>
  </sheetData>
  <mergeCells count="53">
    <mergeCell ref="L4:L5"/>
    <mergeCell ref="B66:B73"/>
    <mergeCell ref="F66:F73"/>
    <mergeCell ref="I68:I73"/>
    <mergeCell ref="G58:G73"/>
    <mergeCell ref="K58:K73"/>
    <mergeCell ref="L58:L73"/>
    <mergeCell ref="B42:B49"/>
    <mergeCell ref="I44:I49"/>
    <mergeCell ref="G34:G49"/>
    <mergeCell ref="K34:K49"/>
    <mergeCell ref="F42:F49"/>
    <mergeCell ref="E20:E25"/>
    <mergeCell ref="M14:M25"/>
    <mergeCell ref="I18:I19"/>
    <mergeCell ref="H14:H25"/>
    <mergeCell ref="I20:I25"/>
    <mergeCell ref="J10:J25"/>
    <mergeCell ref="E18:E19"/>
    <mergeCell ref="F16:F17"/>
    <mergeCell ref="K10:K25"/>
    <mergeCell ref="L10:L25"/>
    <mergeCell ref="F18:F25"/>
    <mergeCell ref="E68:E73"/>
    <mergeCell ref="C38:C49"/>
    <mergeCell ref="H38:H49"/>
    <mergeCell ref="M38:M49"/>
    <mergeCell ref="L34:L49"/>
    <mergeCell ref="C62:C73"/>
    <mergeCell ref="H62:H73"/>
    <mergeCell ref="O8:O9"/>
    <mergeCell ref="N12:N25"/>
    <mergeCell ref="O14:O25"/>
    <mergeCell ref="A50:A73"/>
    <mergeCell ref="J58:J73"/>
    <mergeCell ref="E44:E49"/>
    <mergeCell ref="A2:A25"/>
    <mergeCell ref="A26:A49"/>
    <mergeCell ref="J34:J49"/>
    <mergeCell ref="G10:G25"/>
    <mergeCell ref="E4:E5"/>
    <mergeCell ref="E6:E7"/>
    <mergeCell ref="E16:E17"/>
    <mergeCell ref="B18:B25"/>
    <mergeCell ref="C14:C25"/>
    <mergeCell ref="M62:M73"/>
    <mergeCell ref="N45:N49"/>
    <mergeCell ref="O45:O49"/>
    <mergeCell ref="N65:N73"/>
    <mergeCell ref="O65:O73"/>
    <mergeCell ref="P18:P25"/>
    <mergeCell ref="P42:P49"/>
    <mergeCell ref="P66:P73"/>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55"/>
  <sheetViews>
    <sheetView zoomScale="55" zoomScaleNormal="55" workbookViewId="0">
      <selection activeCell="D9" sqref="D9"/>
    </sheetView>
  </sheetViews>
  <sheetFormatPr defaultColWidth="9.140625" defaultRowHeight="18.75" x14ac:dyDescent="0.4"/>
  <cols>
    <col min="1" max="1" width="20.5703125" style="12" customWidth="1"/>
    <col min="2" max="2" width="37" style="10" customWidth="1"/>
    <col min="3" max="17" width="37" style="9" customWidth="1"/>
    <col min="18" max="16384" width="9.140625" style="9"/>
  </cols>
  <sheetData>
    <row r="1" spans="1:17" s="11" customFormat="1" ht="68.25" thickBot="1" x14ac:dyDescent="0.3">
      <c r="B1" s="14" t="s">
        <v>102</v>
      </c>
      <c r="C1" s="15" t="s">
        <v>130</v>
      </c>
      <c r="D1" s="15" t="s">
        <v>145</v>
      </c>
      <c r="E1" s="16" t="s">
        <v>161</v>
      </c>
      <c r="F1" s="17" t="s">
        <v>180</v>
      </c>
      <c r="G1" s="15" t="s">
        <v>196</v>
      </c>
      <c r="H1" s="15" t="s">
        <v>217</v>
      </c>
      <c r="I1" s="15" t="s">
        <v>245</v>
      </c>
      <c r="J1" s="15" t="s">
        <v>270</v>
      </c>
      <c r="K1" s="15" t="s">
        <v>283</v>
      </c>
      <c r="L1" s="15" t="s">
        <v>303</v>
      </c>
      <c r="M1" s="15" t="s">
        <v>314</v>
      </c>
      <c r="N1" s="15" t="s">
        <v>382</v>
      </c>
      <c r="O1" s="15" t="s">
        <v>345</v>
      </c>
      <c r="P1" s="15" t="s">
        <v>361</v>
      </c>
      <c r="Q1" s="15" t="s">
        <v>381</v>
      </c>
    </row>
    <row r="2" spans="1:17" ht="14.25" x14ac:dyDescent="0.2">
      <c r="A2" s="750" t="s">
        <v>398</v>
      </c>
      <c r="B2" s="18" t="s">
        <v>0</v>
      </c>
      <c r="C2" s="19" t="s">
        <v>9</v>
      </c>
      <c r="D2" s="19" t="s">
        <v>14</v>
      </c>
      <c r="E2" s="19" t="s">
        <v>24</v>
      </c>
      <c r="F2" s="19" t="s">
        <v>25</v>
      </c>
      <c r="G2" s="19" t="s">
        <v>30</v>
      </c>
      <c r="H2" s="19" t="s">
        <v>41</v>
      </c>
      <c r="I2" s="19" t="s">
        <v>42</v>
      </c>
      <c r="J2" s="19" t="s">
        <v>51</v>
      </c>
      <c r="K2" s="19" t="s">
        <v>57</v>
      </c>
      <c r="L2" s="19" t="s">
        <v>61</v>
      </c>
      <c r="M2" s="19" t="s">
        <v>65</v>
      </c>
      <c r="N2" s="19" t="s">
        <v>75</v>
      </c>
      <c r="O2" s="19" t="s">
        <v>76</v>
      </c>
      <c r="P2" s="19" t="s">
        <v>81</v>
      </c>
      <c r="Q2" s="27" t="s">
        <v>89</v>
      </c>
    </row>
    <row r="3" spans="1:17" ht="90" x14ac:dyDescent="0.2">
      <c r="A3" s="751"/>
      <c r="B3" s="5" t="s">
        <v>103</v>
      </c>
      <c r="C3" s="4" t="s">
        <v>131</v>
      </c>
      <c r="D3" s="4" t="s">
        <v>146</v>
      </c>
      <c r="E3" s="4" t="s">
        <v>162</v>
      </c>
      <c r="F3" s="4" t="s">
        <v>181</v>
      </c>
      <c r="G3" s="4" t="s">
        <v>246</v>
      </c>
      <c r="H3" s="4" t="s">
        <v>218</v>
      </c>
      <c r="I3" s="4" t="s">
        <v>247</v>
      </c>
      <c r="J3" s="4" t="s">
        <v>271</v>
      </c>
      <c r="K3" s="4" t="s">
        <v>284</v>
      </c>
      <c r="L3" s="4" t="s">
        <v>304</v>
      </c>
      <c r="M3" s="4" t="s">
        <v>315</v>
      </c>
      <c r="N3" s="4" t="s">
        <v>332</v>
      </c>
      <c r="O3" s="4" t="s">
        <v>346</v>
      </c>
      <c r="P3" s="4" t="s">
        <v>362</v>
      </c>
      <c r="Q3" s="8" t="s">
        <v>383</v>
      </c>
    </row>
    <row r="4" spans="1:17" ht="14.25" x14ac:dyDescent="0.2">
      <c r="A4" s="751"/>
      <c r="B4" s="22" t="s">
        <v>1</v>
      </c>
      <c r="C4" s="20" t="s">
        <v>10</v>
      </c>
      <c r="D4" s="20" t="s">
        <v>15</v>
      </c>
      <c r="E4" s="20" t="s">
        <v>19</v>
      </c>
      <c r="F4" s="20" t="s">
        <v>26</v>
      </c>
      <c r="G4" s="20" t="s">
        <v>31</v>
      </c>
      <c r="H4" s="20" t="s">
        <v>36</v>
      </c>
      <c r="I4" s="20" t="s">
        <v>43</v>
      </c>
      <c r="J4" s="20" t="s">
        <v>52</v>
      </c>
      <c r="K4" s="20" t="s">
        <v>55</v>
      </c>
      <c r="L4" s="724" t="s">
        <v>94</v>
      </c>
      <c r="M4" s="20" t="s">
        <v>66</v>
      </c>
      <c r="N4" s="20" t="s">
        <v>71</v>
      </c>
      <c r="O4" s="21" t="s">
        <v>77</v>
      </c>
      <c r="P4" s="20" t="s">
        <v>82</v>
      </c>
      <c r="Q4" s="28" t="s">
        <v>90</v>
      </c>
    </row>
    <row r="5" spans="1:17" ht="90" x14ac:dyDescent="0.2">
      <c r="A5" s="751"/>
      <c r="B5" s="2" t="s">
        <v>104</v>
      </c>
      <c r="C5" s="1" t="s">
        <v>132</v>
      </c>
      <c r="D5" s="1" t="s">
        <v>147</v>
      </c>
      <c r="E5" s="26" t="s">
        <v>163</v>
      </c>
      <c r="F5" s="1" t="s">
        <v>182</v>
      </c>
      <c r="G5" s="1" t="s">
        <v>197</v>
      </c>
      <c r="H5" s="1" t="s">
        <v>219</v>
      </c>
      <c r="I5" s="1" t="s">
        <v>248</v>
      </c>
      <c r="J5" s="1" t="s">
        <v>272</v>
      </c>
      <c r="K5" s="1" t="s">
        <v>285</v>
      </c>
      <c r="L5" s="727"/>
      <c r="M5" s="1" t="s">
        <v>316</v>
      </c>
      <c r="N5" s="1" t="s">
        <v>333</v>
      </c>
      <c r="O5" s="3" t="s">
        <v>347</v>
      </c>
      <c r="P5" s="1" t="s">
        <v>363</v>
      </c>
      <c r="Q5" s="7" t="s">
        <v>384</v>
      </c>
    </row>
    <row r="6" spans="1:17" ht="14.25" x14ac:dyDescent="0.2">
      <c r="A6" s="751"/>
      <c r="B6" s="23" t="s">
        <v>2</v>
      </c>
      <c r="C6" s="24" t="s">
        <v>11</v>
      </c>
      <c r="D6" s="24" t="s">
        <v>16</v>
      </c>
      <c r="E6" s="20" t="s">
        <v>20</v>
      </c>
      <c r="F6" s="24" t="s">
        <v>27</v>
      </c>
      <c r="G6" s="24" t="s">
        <v>32</v>
      </c>
      <c r="H6" s="24" t="s">
        <v>37</v>
      </c>
      <c r="I6" s="24" t="s">
        <v>44</v>
      </c>
      <c r="J6" s="24" t="s">
        <v>53</v>
      </c>
      <c r="K6" s="24" t="s">
        <v>56</v>
      </c>
      <c r="L6" s="24" t="s">
        <v>63</v>
      </c>
      <c r="M6" s="724" t="s">
        <v>94</v>
      </c>
      <c r="N6" s="24" t="s">
        <v>72</v>
      </c>
      <c r="O6" s="25" t="s">
        <v>78</v>
      </c>
      <c r="P6" s="24" t="s">
        <v>83</v>
      </c>
      <c r="Q6" s="29" t="s">
        <v>91</v>
      </c>
    </row>
    <row r="7" spans="1:17" ht="101.25" x14ac:dyDescent="0.2">
      <c r="A7" s="751"/>
      <c r="B7" s="5" t="s">
        <v>108</v>
      </c>
      <c r="C7" s="4" t="s">
        <v>133</v>
      </c>
      <c r="D7" s="4" t="s">
        <v>148</v>
      </c>
      <c r="E7" s="26" t="s">
        <v>164</v>
      </c>
      <c r="F7" s="4" t="s">
        <v>183</v>
      </c>
      <c r="G7" s="4" t="s">
        <v>198</v>
      </c>
      <c r="H7" s="4" t="s">
        <v>220</v>
      </c>
      <c r="I7" s="4" t="s">
        <v>249</v>
      </c>
      <c r="J7" s="4" t="s">
        <v>273</v>
      </c>
      <c r="K7" s="4" t="s">
        <v>286</v>
      </c>
      <c r="L7" s="4" t="s">
        <v>305</v>
      </c>
      <c r="M7" s="727"/>
      <c r="N7" s="4" t="s">
        <v>333</v>
      </c>
      <c r="O7" s="6" t="s">
        <v>348</v>
      </c>
      <c r="P7" s="4" t="s">
        <v>364</v>
      </c>
      <c r="Q7" s="8" t="s">
        <v>385</v>
      </c>
    </row>
    <row r="8" spans="1:17" ht="14.25" x14ac:dyDescent="0.2">
      <c r="A8" s="751"/>
      <c r="B8" s="22" t="s">
        <v>3</v>
      </c>
      <c r="C8" s="20" t="s">
        <v>12</v>
      </c>
      <c r="D8" s="20" t="s">
        <v>17</v>
      </c>
      <c r="E8" s="20" t="s">
        <v>21</v>
      </c>
      <c r="F8" s="20" t="s">
        <v>28</v>
      </c>
      <c r="G8" s="20" t="s">
        <v>33</v>
      </c>
      <c r="H8" s="20" t="s">
        <v>38</v>
      </c>
      <c r="I8" s="20" t="s">
        <v>45</v>
      </c>
      <c r="J8" s="20" t="s">
        <v>54</v>
      </c>
      <c r="K8" s="724" t="s">
        <v>94</v>
      </c>
      <c r="L8" s="724" t="s">
        <v>94</v>
      </c>
      <c r="M8" s="20" t="s">
        <v>68</v>
      </c>
      <c r="N8" s="20" t="s">
        <v>73</v>
      </c>
      <c r="O8" s="21" t="s">
        <v>79</v>
      </c>
      <c r="P8" s="724" t="s">
        <v>94</v>
      </c>
      <c r="Q8" s="28" t="s">
        <v>92</v>
      </c>
    </row>
    <row r="9" spans="1:17" ht="101.25" x14ac:dyDescent="0.2">
      <c r="A9" s="751"/>
      <c r="B9" s="2" t="s">
        <v>105</v>
      </c>
      <c r="C9" s="1" t="s">
        <v>134</v>
      </c>
      <c r="D9" s="1" t="s">
        <v>149</v>
      </c>
      <c r="E9" s="1" t="s">
        <v>165</v>
      </c>
      <c r="F9" s="1" t="s">
        <v>184</v>
      </c>
      <c r="G9" s="1" t="s">
        <v>199</v>
      </c>
      <c r="H9" s="1" t="s">
        <v>221</v>
      </c>
      <c r="I9" s="1" t="s">
        <v>250</v>
      </c>
      <c r="J9" s="1" t="s">
        <v>274</v>
      </c>
      <c r="K9" s="727"/>
      <c r="L9" s="727"/>
      <c r="M9" s="1" t="s">
        <v>318</v>
      </c>
      <c r="N9" s="1" t="s">
        <v>334</v>
      </c>
      <c r="O9" s="3" t="s">
        <v>349</v>
      </c>
      <c r="P9" s="727"/>
      <c r="Q9" s="7" t="s">
        <v>386</v>
      </c>
    </row>
    <row r="10" spans="1:17" ht="14.25" x14ac:dyDescent="0.2">
      <c r="A10" s="751"/>
      <c r="B10" s="23" t="s">
        <v>4</v>
      </c>
      <c r="C10" s="24" t="s">
        <v>13</v>
      </c>
      <c r="D10" s="24" t="s">
        <v>18</v>
      </c>
      <c r="E10" s="24" t="s">
        <v>22</v>
      </c>
      <c r="F10" s="24" t="s">
        <v>29</v>
      </c>
      <c r="G10" s="24" t="s">
        <v>34</v>
      </c>
      <c r="H10" s="24" t="s">
        <v>39</v>
      </c>
      <c r="I10" s="24" t="s">
        <v>46</v>
      </c>
      <c r="J10" s="724"/>
      <c r="K10" s="724" t="s">
        <v>94</v>
      </c>
      <c r="L10" s="724"/>
      <c r="M10" s="724" t="s">
        <v>94</v>
      </c>
      <c r="N10" s="24" t="s">
        <v>74</v>
      </c>
      <c r="O10" s="25" t="s">
        <v>80</v>
      </c>
      <c r="P10" s="724" t="s">
        <v>94</v>
      </c>
      <c r="Q10" s="29" t="s">
        <v>93</v>
      </c>
    </row>
    <row r="11" spans="1:17" ht="90" x14ac:dyDescent="0.2">
      <c r="A11" s="751"/>
      <c r="B11" s="5" t="s">
        <v>106</v>
      </c>
      <c r="C11" s="4" t="s">
        <v>135</v>
      </c>
      <c r="D11" s="4" t="s">
        <v>150</v>
      </c>
      <c r="E11" s="4" t="s">
        <v>166</v>
      </c>
      <c r="F11" s="4" t="s">
        <v>185</v>
      </c>
      <c r="G11" s="4" t="s">
        <v>200</v>
      </c>
      <c r="H11" s="4" t="s">
        <v>222</v>
      </c>
      <c r="I11" s="4" t="s">
        <v>251</v>
      </c>
      <c r="J11" s="726"/>
      <c r="K11" s="727"/>
      <c r="L11" s="726"/>
      <c r="M11" s="727"/>
      <c r="N11" s="4" t="s">
        <v>335</v>
      </c>
      <c r="O11" s="6" t="s">
        <v>350</v>
      </c>
      <c r="P11" s="727"/>
      <c r="Q11" s="8" t="s">
        <v>387</v>
      </c>
    </row>
    <row r="12" spans="1:17" ht="14.25" x14ac:dyDescent="0.2">
      <c r="A12" s="751"/>
      <c r="B12" s="22" t="s">
        <v>5</v>
      </c>
      <c r="C12" s="724"/>
      <c r="D12" s="724"/>
      <c r="E12" s="20" t="s">
        <v>23</v>
      </c>
      <c r="F12" s="724"/>
      <c r="G12" s="20" t="s">
        <v>35</v>
      </c>
      <c r="H12" s="20" t="s">
        <v>40</v>
      </c>
      <c r="I12" s="20" t="s">
        <v>47</v>
      </c>
      <c r="J12" s="726"/>
      <c r="K12" s="724" t="s">
        <v>94</v>
      </c>
      <c r="L12" s="726"/>
      <c r="M12" s="724" t="s">
        <v>94</v>
      </c>
      <c r="N12" s="724"/>
      <c r="O12" s="724"/>
      <c r="P12" s="724" t="s">
        <v>94</v>
      </c>
      <c r="Q12" s="734"/>
    </row>
    <row r="13" spans="1:17" ht="90" x14ac:dyDescent="0.2">
      <c r="A13" s="751"/>
      <c r="B13" s="2" t="s">
        <v>107</v>
      </c>
      <c r="C13" s="726"/>
      <c r="D13" s="726"/>
      <c r="E13" s="1" t="s">
        <v>167</v>
      </c>
      <c r="F13" s="726"/>
      <c r="G13" s="1" t="s">
        <v>201</v>
      </c>
      <c r="H13" s="1" t="s">
        <v>223</v>
      </c>
      <c r="I13" s="1" t="s">
        <v>252</v>
      </c>
      <c r="J13" s="726"/>
      <c r="K13" s="727"/>
      <c r="L13" s="726"/>
      <c r="M13" s="727"/>
      <c r="N13" s="726"/>
      <c r="O13" s="726"/>
      <c r="P13" s="727"/>
      <c r="Q13" s="748"/>
    </row>
    <row r="14" spans="1:17" ht="14.25" x14ac:dyDescent="0.2">
      <c r="A14" s="751"/>
      <c r="B14" s="23" t="s">
        <v>6</v>
      </c>
      <c r="C14" s="726"/>
      <c r="D14" s="726"/>
      <c r="E14" s="724"/>
      <c r="F14" s="726"/>
      <c r="G14" s="24" t="s">
        <v>95</v>
      </c>
      <c r="H14" s="24" t="s">
        <v>96</v>
      </c>
      <c r="I14" s="24" t="s">
        <v>48</v>
      </c>
      <c r="J14" s="726"/>
      <c r="K14" s="724" t="s">
        <v>94</v>
      </c>
      <c r="L14" s="726"/>
      <c r="M14" s="724" t="s">
        <v>94</v>
      </c>
      <c r="N14" s="726"/>
      <c r="O14" s="726"/>
      <c r="P14" s="724" t="s">
        <v>94</v>
      </c>
      <c r="Q14" s="748"/>
    </row>
    <row r="15" spans="1:17" ht="78.75" x14ac:dyDescent="0.2">
      <c r="A15" s="751"/>
      <c r="B15" s="5" t="s">
        <v>109</v>
      </c>
      <c r="C15" s="726"/>
      <c r="D15" s="726"/>
      <c r="E15" s="726"/>
      <c r="F15" s="726"/>
      <c r="G15" s="4" t="s">
        <v>202</v>
      </c>
      <c r="H15" s="4" t="s">
        <v>224</v>
      </c>
      <c r="I15" s="4" t="s">
        <v>253</v>
      </c>
      <c r="J15" s="726"/>
      <c r="K15" s="727"/>
      <c r="L15" s="726"/>
      <c r="M15" s="727"/>
      <c r="N15" s="726"/>
      <c r="O15" s="726"/>
      <c r="P15" s="727"/>
      <c r="Q15" s="748"/>
    </row>
    <row r="16" spans="1:17" ht="14.25" x14ac:dyDescent="0.2">
      <c r="A16" s="751"/>
      <c r="B16" s="22" t="s">
        <v>7</v>
      </c>
      <c r="C16" s="726"/>
      <c r="D16" s="726"/>
      <c r="E16" s="726"/>
      <c r="F16" s="726"/>
      <c r="G16" s="724"/>
      <c r="H16" s="20" t="s">
        <v>97</v>
      </c>
      <c r="I16" s="724" t="s">
        <v>94</v>
      </c>
      <c r="J16" s="726"/>
      <c r="K16" s="20" t="s">
        <v>100</v>
      </c>
      <c r="L16" s="726"/>
      <c r="M16" s="724"/>
      <c r="N16" s="726"/>
      <c r="O16" s="726"/>
      <c r="P16" s="724" t="s">
        <v>94</v>
      </c>
      <c r="Q16" s="748"/>
    </row>
    <row r="17" spans="1:17" ht="78.75" x14ac:dyDescent="0.2">
      <c r="A17" s="751"/>
      <c r="B17" s="2" t="s">
        <v>110</v>
      </c>
      <c r="C17" s="726"/>
      <c r="D17" s="726"/>
      <c r="E17" s="726"/>
      <c r="F17" s="726"/>
      <c r="G17" s="726"/>
      <c r="H17" s="1" t="s">
        <v>225</v>
      </c>
      <c r="I17" s="727"/>
      <c r="J17" s="726"/>
      <c r="K17" s="1" t="s">
        <v>287</v>
      </c>
      <c r="L17" s="726"/>
      <c r="M17" s="726"/>
      <c r="N17" s="726"/>
      <c r="O17" s="726"/>
      <c r="P17" s="727"/>
      <c r="Q17" s="748"/>
    </row>
    <row r="18" spans="1:17" ht="14.25" x14ac:dyDescent="0.2">
      <c r="A18" s="751"/>
      <c r="B18" s="23" t="s">
        <v>8</v>
      </c>
      <c r="C18" s="726"/>
      <c r="D18" s="726"/>
      <c r="E18" s="726"/>
      <c r="F18" s="726"/>
      <c r="G18" s="726"/>
      <c r="H18" s="24" t="s">
        <v>98</v>
      </c>
      <c r="I18" s="724" t="s">
        <v>94</v>
      </c>
      <c r="J18" s="726"/>
      <c r="K18" s="724"/>
      <c r="L18" s="726"/>
      <c r="M18" s="726"/>
      <c r="N18" s="726"/>
      <c r="O18" s="726"/>
      <c r="P18" s="724"/>
      <c r="Q18" s="748"/>
    </row>
    <row r="19" spans="1:17" ht="90.75" thickBot="1" x14ac:dyDescent="0.25">
      <c r="A19" s="752"/>
      <c r="B19" s="30" t="s">
        <v>111</v>
      </c>
      <c r="C19" s="725"/>
      <c r="D19" s="725"/>
      <c r="E19" s="725"/>
      <c r="F19" s="725"/>
      <c r="G19" s="725"/>
      <c r="H19" s="13" t="s">
        <v>226</v>
      </c>
      <c r="I19" s="725"/>
      <c r="J19" s="725"/>
      <c r="K19" s="725"/>
      <c r="L19" s="725"/>
      <c r="M19" s="725"/>
      <c r="N19" s="725"/>
      <c r="O19" s="725"/>
      <c r="P19" s="725"/>
      <c r="Q19" s="749"/>
    </row>
    <row r="20" spans="1:17" ht="14.25" x14ac:dyDescent="0.2">
      <c r="A20" s="750" t="s">
        <v>399</v>
      </c>
      <c r="B20" s="18" t="s">
        <v>0</v>
      </c>
      <c r="C20" s="19" t="s">
        <v>9</v>
      </c>
      <c r="D20" s="19" t="s">
        <v>14</v>
      </c>
      <c r="E20" s="19" t="s">
        <v>24</v>
      </c>
      <c r="F20" s="19" t="s">
        <v>25</v>
      </c>
      <c r="G20" s="19" t="s">
        <v>30</v>
      </c>
      <c r="H20" s="19" t="s">
        <v>41</v>
      </c>
      <c r="I20" s="19" t="s">
        <v>42</v>
      </c>
      <c r="J20" s="19" t="s">
        <v>51</v>
      </c>
      <c r="K20" s="19" t="s">
        <v>57</v>
      </c>
      <c r="L20" s="19" t="s">
        <v>61</v>
      </c>
      <c r="M20" s="19" t="s">
        <v>65</v>
      </c>
      <c r="N20" s="19" t="s">
        <v>75</v>
      </c>
      <c r="O20" s="19" t="s">
        <v>76</v>
      </c>
      <c r="P20" s="19" t="s">
        <v>81</v>
      </c>
      <c r="Q20" s="27" t="s">
        <v>89</v>
      </c>
    </row>
    <row r="21" spans="1:17" ht="101.25" x14ac:dyDescent="0.2">
      <c r="A21" s="751"/>
      <c r="B21" s="5" t="s">
        <v>120</v>
      </c>
      <c r="C21" s="4" t="s">
        <v>139</v>
      </c>
      <c r="D21" s="4" t="s">
        <v>151</v>
      </c>
      <c r="E21" s="4" t="s">
        <v>173</v>
      </c>
      <c r="F21" s="4" t="s">
        <v>190</v>
      </c>
      <c r="G21" s="4" t="s">
        <v>209</v>
      </c>
      <c r="H21" s="4" t="s">
        <v>235</v>
      </c>
      <c r="I21" s="4" t="s">
        <v>262</v>
      </c>
      <c r="J21" s="4" t="s">
        <v>278</v>
      </c>
      <c r="K21" s="4" t="s">
        <v>294</v>
      </c>
      <c r="L21" s="4" t="s">
        <v>308</v>
      </c>
      <c r="M21" s="4" t="s">
        <v>324</v>
      </c>
      <c r="N21" s="4" t="s">
        <v>339</v>
      </c>
      <c r="O21" s="4" t="s">
        <v>355</v>
      </c>
      <c r="P21" s="4" t="s">
        <v>372</v>
      </c>
      <c r="Q21" s="8" t="s">
        <v>392</v>
      </c>
    </row>
    <row r="22" spans="1:17" ht="14.25" x14ac:dyDescent="0.2">
      <c r="A22" s="751"/>
      <c r="B22" s="22" t="s">
        <v>1</v>
      </c>
      <c r="C22" s="20" t="s">
        <v>10</v>
      </c>
      <c r="D22" s="20" t="s">
        <v>15</v>
      </c>
      <c r="E22" s="20" t="s">
        <v>19</v>
      </c>
      <c r="F22" s="20" t="s">
        <v>26</v>
      </c>
      <c r="G22" s="20" t="s">
        <v>31</v>
      </c>
      <c r="H22" s="20" t="s">
        <v>36</v>
      </c>
      <c r="I22" s="20" t="s">
        <v>43</v>
      </c>
      <c r="J22" s="20" t="s">
        <v>52</v>
      </c>
      <c r="K22" s="20" t="s">
        <v>55</v>
      </c>
      <c r="L22" s="20" t="s">
        <v>62</v>
      </c>
      <c r="M22" s="20" t="s">
        <v>66</v>
      </c>
      <c r="N22" s="20" t="s">
        <v>71</v>
      </c>
      <c r="O22" s="21" t="s">
        <v>77</v>
      </c>
      <c r="P22" s="20" t="s">
        <v>82</v>
      </c>
      <c r="Q22" s="28" t="s">
        <v>90</v>
      </c>
    </row>
    <row r="23" spans="1:17" ht="101.25" x14ac:dyDescent="0.2">
      <c r="A23" s="751"/>
      <c r="B23" s="2" t="s">
        <v>119</v>
      </c>
      <c r="C23" s="1" t="s">
        <v>138</v>
      </c>
      <c r="D23" s="1" t="s">
        <v>152</v>
      </c>
      <c r="E23" s="26" t="s">
        <v>171</v>
      </c>
      <c r="F23" s="1" t="s">
        <v>189</v>
      </c>
      <c r="G23" s="1" t="s">
        <v>208</v>
      </c>
      <c r="H23" s="1" t="s">
        <v>234</v>
      </c>
      <c r="I23" s="1" t="s">
        <v>261</v>
      </c>
      <c r="J23" s="1" t="s">
        <v>277</v>
      </c>
      <c r="K23" s="1" t="s">
        <v>293</v>
      </c>
      <c r="L23" s="1" t="s">
        <v>309</v>
      </c>
      <c r="M23" s="1" t="s">
        <v>323</v>
      </c>
      <c r="N23" s="1" t="s">
        <v>338</v>
      </c>
      <c r="O23" s="3" t="s">
        <v>354</v>
      </c>
      <c r="P23" s="1" t="s">
        <v>371</v>
      </c>
      <c r="Q23" s="7" t="s">
        <v>391</v>
      </c>
    </row>
    <row r="24" spans="1:17" ht="14.25" x14ac:dyDescent="0.2">
      <c r="A24" s="751"/>
      <c r="B24" s="23" t="s">
        <v>2</v>
      </c>
      <c r="C24" s="24" t="s">
        <v>11</v>
      </c>
      <c r="D24" s="24" t="s">
        <v>16</v>
      </c>
      <c r="E24" s="20" t="s">
        <v>20</v>
      </c>
      <c r="F24" s="24" t="s">
        <v>27</v>
      </c>
      <c r="G24" s="24" t="s">
        <v>32</v>
      </c>
      <c r="H24" s="24" t="s">
        <v>37</v>
      </c>
      <c r="I24" s="24" t="s">
        <v>44</v>
      </c>
      <c r="J24" s="24" t="s">
        <v>53</v>
      </c>
      <c r="K24" s="24" t="s">
        <v>56</v>
      </c>
      <c r="L24" s="24" t="s">
        <v>63</v>
      </c>
      <c r="M24" s="24" t="s">
        <v>67</v>
      </c>
      <c r="N24" s="24" t="s">
        <v>72</v>
      </c>
      <c r="O24" s="25" t="s">
        <v>78</v>
      </c>
      <c r="P24" s="24" t="s">
        <v>83</v>
      </c>
      <c r="Q24" s="29" t="s">
        <v>91</v>
      </c>
    </row>
    <row r="25" spans="1:17" ht="112.5" x14ac:dyDescent="0.2">
      <c r="A25" s="751"/>
      <c r="B25" s="5" t="s">
        <v>118</v>
      </c>
      <c r="C25" s="4" t="s">
        <v>133</v>
      </c>
      <c r="D25" s="4" t="s">
        <v>153</v>
      </c>
      <c r="E25" s="26" t="s">
        <v>172</v>
      </c>
      <c r="F25" s="4" t="s">
        <v>188</v>
      </c>
      <c r="G25" s="4" t="s">
        <v>207</v>
      </c>
      <c r="H25" s="4" t="s">
        <v>233</v>
      </c>
      <c r="I25" s="4" t="s">
        <v>260</v>
      </c>
      <c r="J25" s="4" t="s">
        <v>276</v>
      </c>
      <c r="K25" s="4" t="s">
        <v>292</v>
      </c>
      <c r="L25" s="4" t="s">
        <v>307</v>
      </c>
      <c r="M25" s="4" t="s">
        <v>317</v>
      </c>
      <c r="N25" s="4" t="s">
        <v>337</v>
      </c>
      <c r="O25" s="6" t="s">
        <v>353</v>
      </c>
      <c r="P25" s="4" t="s">
        <v>370</v>
      </c>
      <c r="Q25" s="8" t="s">
        <v>390</v>
      </c>
    </row>
    <row r="26" spans="1:17" ht="14.25" x14ac:dyDescent="0.2">
      <c r="A26" s="751"/>
      <c r="B26" s="22" t="s">
        <v>3</v>
      </c>
      <c r="C26" s="20" t="s">
        <v>12</v>
      </c>
      <c r="D26" s="20" t="s">
        <v>17</v>
      </c>
      <c r="E26" s="20" t="s">
        <v>21</v>
      </c>
      <c r="F26" s="20" t="s">
        <v>28</v>
      </c>
      <c r="G26" s="20" t="s">
        <v>33</v>
      </c>
      <c r="H26" s="20" t="s">
        <v>38</v>
      </c>
      <c r="I26" s="20" t="s">
        <v>45</v>
      </c>
      <c r="J26" s="20" t="s">
        <v>54</v>
      </c>
      <c r="K26" s="20" t="s">
        <v>58</v>
      </c>
      <c r="L26" s="20" t="s">
        <v>64</v>
      </c>
      <c r="M26" s="20" t="s">
        <v>68</v>
      </c>
      <c r="N26" s="20" t="s">
        <v>73</v>
      </c>
      <c r="O26" s="21" t="s">
        <v>79</v>
      </c>
      <c r="P26" s="20" t="s">
        <v>84</v>
      </c>
      <c r="Q26" s="28" t="s">
        <v>92</v>
      </c>
    </row>
    <row r="27" spans="1:17" ht="101.25" x14ac:dyDescent="0.2">
      <c r="A27" s="751"/>
      <c r="B27" s="2" t="s">
        <v>117</v>
      </c>
      <c r="C27" s="1" t="s">
        <v>137</v>
      </c>
      <c r="D27" s="1" t="s">
        <v>154</v>
      </c>
      <c r="E27" s="1" t="s">
        <v>170</v>
      </c>
      <c r="F27" s="1" t="s">
        <v>187</v>
      </c>
      <c r="G27" s="1" t="s">
        <v>206</v>
      </c>
      <c r="H27" s="1" t="s">
        <v>232</v>
      </c>
      <c r="I27" s="1" t="s">
        <v>259</v>
      </c>
      <c r="J27" s="1" t="s">
        <v>275</v>
      </c>
      <c r="K27" s="1" t="s">
        <v>291</v>
      </c>
      <c r="L27" s="1" t="s">
        <v>306</v>
      </c>
      <c r="M27" s="1" t="s">
        <v>322</v>
      </c>
      <c r="N27" s="1" t="s">
        <v>337</v>
      </c>
      <c r="O27" s="3" t="s">
        <v>352</v>
      </c>
      <c r="P27" s="1" t="s">
        <v>369</v>
      </c>
      <c r="Q27" s="7" t="s">
        <v>389</v>
      </c>
    </row>
    <row r="28" spans="1:17" ht="14.25" x14ac:dyDescent="0.2">
      <c r="A28" s="751"/>
      <c r="B28" s="23" t="s">
        <v>4</v>
      </c>
      <c r="C28" s="24" t="s">
        <v>13</v>
      </c>
      <c r="D28" s="24" t="s">
        <v>18</v>
      </c>
      <c r="E28" s="24" t="s">
        <v>22</v>
      </c>
      <c r="F28" s="24" t="s">
        <v>29</v>
      </c>
      <c r="G28" s="24" t="s">
        <v>34</v>
      </c>
      <c r="H28" s="24" t="s">
        <v>39</v>
      </c>
      <c r="I28" s="24" t="s">
        <v>46</v>
      </c>
      <c r="J28" s="724"/>
      <c r="K28" s="24" t="s">
        <v>59</v>
      </c>
      <c r="L28" s="724"/>
      <c r="M28" s="24" t="s">
        <v>69</v>
      </c>
      <c r="N28" s="24" t="s">
        <v>74</v>
      </c>
      <c r="O28" s="25" t="s">
        <v>80</v>
      </c>
      <c r="P28" s="24" t="s">
        <v>85</v>
      </c>
      <c r="Q28" s="29" t="s">
        <v>93</v>
      </c>
    </row>
    <row r="29" spans="1:17" ht="112.5" x14ac:dyDescent="0.2">
      <c r="A29" s="751"/>
      <c r="B29" s="5" t="s">
        <v>116</v>
      </c>
      <c r="C29" s="4" t="s">
        <v>136</v>
      </c>
      <c r="D29" s="4" t="s">
        <v>155</v>
      </c>
      <c r="E29" s="4" t="s">
        <v>169</v>
      </c>
      <c r="F29" s="4" t="s">
        <v>186</v>
      </c>
      <c r="G29" s="4" t="s">
        <v>205</v>
      </c>
      <c r="H29" s="4" t="s">
        <v>231</v>
      </c>
      <c r="I29" s="4" t="s">
        <v>259</v>
      </c>
      <c r="J29" s="726"/>
      <c r="K29" s="4" t="s">
        <v>290</v>
      </c>
      <c r="L29" s="726"/>
      <c r="M29" s="4" t="s">
        <v>321</v>
      </c>
      <c r="N29" s="4" t="s">
        <v>336</v>
      </c>
      <c r="O29" s="6" t="s">
        <v>351</v>
      </c>
      <c r="P29" s="4" t="s">
        <v>368</v>
      </c>
      <c r="Q29" s="8" t="s">
        <v>388</v>
      </c>
    </row>
    <row r="30" spans="1:17" ht="14.25" x14ac:dyDescent="0.2">
      <c r="A30" s="751"/>
      <c r="B30" s="22" t="s">
        <v>5</v>
      </c>
      <c r="C30" s="724"/>
      <c r="D30" s="724"/>
      <c r="E30" s="20" t="s">
        <v>23</v>
      </c>
      <c r="F30" s="724"/>
      <c r="G30" s="20" t="s">
        <v>35</v>
      </c>
      <c r="H30" s="20" t="s">
        <v>40</v>
      </c>
      <c r="I30" s="20" t="s">
        <v>47</v>
      </c>
      <c r="J30" s="726"/>
      <c r="K30" s="20" t="s">
        <v>60</v>
      </c>
      <c r="L30" s="726"/>
      <c r="M30" s="20" t="s">
        <v>70</v>
      </c>
      <c r="N30" s="724"/>
      <c r="O30" s="724"/>
      <c r="P30" s="20" t="s">
        <v>86</v>
      </c>
      <c r="Q30" s="734"/>
    </row>
    <row r="31" spans="1:17" ht="90" x14ac:dyDescent="0.2">
      <c r="A31" s="751"/>
      <c r="B31" s="2" t="s">
        <v>115</v>
      </c>
      <c r="C31" s="726"/>
      <c r="D31" s="726"/>
      <c r="E31" s="1" t="s">
        <v>168</v>
      </c>
      <c r="F31" s="726"/>
      <c r="G31" s="1" t="s">
        <v>204</v>
      </c>
      <c r="H31" s="1" t="s">
        <v>230</v>
      </c>
      <c r="I31" s="1" t="s">
        <v>258</v>
      </c>
      <c r="J31" s="726"/>
      <c r="K31" s="1" t="s">
        <v>289</v>
      </c>
      <c r="L31" s="726"/>
      <c r="M31" s="1" t="s">
        <v>320</v>
      </c>
      <c r="N31" s="726"/>
      <c r="O31" s="726"/>
      <c r="P31" s="1" t="s">
        <v>367</v>
      </c>
      <c r="Q31" s="748"/>
    </row>
    <row r="32" spans="1:17" ht="14.25" x14ac:dyDescent="0.2">
      <c r="A32" s="751"/>
      <c r="B32" s="23" t="s">
        <v>6</v>
      </c>
      <c r="C32" s="726"/>
      <c r="D32" s="726"/>
      <c r="E32" s="724"/>
      <c r="F32" s="726"/>
      <c r="G32" s="24" t="s">
        <v>95</v>
      </c>
      <c r="H32" s="24" t="s">
        <v>96</v>
      </c>
      <c r="I32" s="24" t="s">
        <v>48</v>
      </c>
      <c r="J32" s="726"/>
      <c r="K32" s="24" t="s">
        <v>99</v>
      </c>
      <c r="L32" s="726"/>
      <c r="M32" s="24" t="s">
        <v>101</v>
      </c>
      <c r="N32" s="726"/>
      <c r="O32" s="726"/>
      <c r="P32" s="24" t="s">
        <v>87</v>
      </c>
      <c r="Q32" s="748"/>
    </row>
    <row r="33" spans="1:17" ht="78.75" x14ac:dyDescent="0.2">
      <c r="A33" s="751"/>
      <c r="B33" s="5" t="s">
        <v>114</v>
      </c>
      <c r="C33" s="726"/>
      <c r="D33" s="726"/>
      <c r="E33" s="726"/>
      <c r="F33" s="726"/>
      <c r="G33" s="4" t="s">
        <v>203</v>
      </c>
      <c r="H33" s="4" t="s">
        <v>229</v>
      </c>
      <c r="I33" s="4" t="s">
        <v>256</v>
      </c>
      <c r="J33" s="726"/>
      <c r="K33" s="4" t="s">
        <v>289</v>
      </c>
      <c r="L33" s="726"/>
      <c r="M33" s="4" t="s">
        <v>319</v>
      </c>
      <c r="N33" s="726"/>
      <c r="O33" s="726"/>
      <c r="P33" s="4" t="s">
        <v>366</v>
      </c>
      <c r="Q33" s="748"/>
    </row>
    <row r="34" spans="1:17" ht="14.25" x14ac:dyDescent="0.2">
      <c r="A34" s="751"/>
      <c r="B34" s="22" t="s">
        <v>7</v>
      </c>
      <c r="C34" s="726"/>
      <c r="D34" s="726"/>
      <c r="E34" s="726"/>
      <c r="F34" s="726"/>
      <c r="G34" s="724"/>
      <c r="H34" s="20" t="s">
        <v>97</v>
      </c>
      <c r="I34" s="20" t="s">
        <v>49</v>
      </c>
      <c r="J34" s="726"/>
      <c r="K34" s="20" t="s">
        <v>100</v>
      </c>
      <c r="L34" s="726"/>
      <c r="M34" s="724"/>
      <c r="N34" s="726"/>
      <c r="O34" s="726"/>
      <c r="P34" s="20" t="s">
        <v>88</v>
      </c>
      <c r="Q34" s="748"/>
    </row>
    <row r="35" spans="1:17" ht="90" x14ac:dyDescent="0.2">
      <c r="A35" s="751"/>
      <c r="B35" s="2" t="s">
        <v>113</v>
      </c>
      <c r="C35" s="726"/>
      <c r="D35" s="726"/>
      <c r="E35" s="726"/>
      <c r="F35" s="726"/>
      <c r="G35" s="726"/>
      <c r="H35" s="1" t="s">
        <v>228</v>
      </c>
      <c r="I35" s="1" t="s">
        <v>257</v>
      </c>
      <c r="J35" s="726"/>
      <c r="K35" s="1" t="s">
        <v>288</v>
      </c>
      <c r="L35" s="726"/>
      <c r="M35" s="726"/>
      <c r="N35" s="726"/>
      <c r="O35" s="726"/>
      <c r="P35" s="1" t="s">
        <v>365</v>
      </c>
      <c r="Q35" s="748"/>
    </row>
    <row r="36" spans="1:17" ht="14.25" x14ac:dyDescent="0.2">
      <c r="A36" s="751"/>
      <c r="B36" s="23" t="s">
        <v>8</v>
      </c>
      <c r="C36" s="726"/>
      <c r="D36" s="726"/>
      <c r="E36" s="726"/>
      <c r="F36" s="726"/>
      <c r="G36" s="726"/>
      <c r="H36" s="24" t="s">
        <v>98</v>
      </c>
      <c r="I36" s="24" t="s">
        <v>50</v>
      </c>
      <c r="J36" s="726"/>
      <c r="K36" s="724"/>
      <c r="L36" s="726"/>
      <c r="M36" s="726"/>
      <c r="N36" s="726"/>
      <c r="O36" s="726"/>
      <c r="P36" s="724"/>
      <c r="Q36" s="748"/>
    </row>
    <row r="37" spans="1:17" ht="90.75" thickBot="1" x14ac:dyDescent="0.25">
      <c r="A37" s="752"/>
      <c r="B37" s="30" t="s">
        <v>112</v>
      </c>
      <c r="C37" s="725"/>
      <c r="D37" s="725"/>
      <c r="E37" s="725"/>
      <c r="F37" s="725"/>
      <c r="G37" s="725"/>
      <c r="H37" s="13" t="s">
        <v>227</v>
      </c>
      <c r="I37" s="13" t="s">
        <v>254</v>
      </c>
      <c r="J37" s="725"/>
      <c r="K37" s="725"/>
      <c r="L37" s="725"/>
      <c r="M37" s="725"/>
      <c r="N37" s="725"/>
      <c r="O37" s="725"/>
      <c r="P37" s="725"/>
      <c r="Q37" s="749"/>
    </row>
    <row r="38" spans="1:17" ht="14.25" x14ac:dyDescent="0.2">
      <c r="A38" s="753" t="s">
        <v>400</v>
      </c>
      <c r="B38" s="18" t="s">
        <v>0</v>
      </c>
      <c r="C38" s="19" t="s">
        <v>9</v>
      </c>
      <c r="D38" s="19" t="s">
        <v>14</v>
      </c>
      <c r="E38" s="19" t="s">
        <v>24</v>
      </c>
      <c r="F38" s="19" t="s">
        <v>25</v>
      </c>
      <c r="G38" s="19" t="s">
        <v>30</v>
      </c>
      <c r="H38" s="19" t="s">
        <v>41</v>
      </c>
      <c r="I38" s="19" t="s">
        <v>42</v>
      </c>
      <c r="J38" s="19" t="s">
        <v>51</v>
      </c>
      <c r="K38" s="19" t="s">
        <v>57</v>
      </c>
      <c r="L38" s="19" t="s">
        <v>61</v>
      </c>
      <c r="M38" s="19" t="s">
        <v>65</v>
      </c>
      <c r="N38" s="19" t="s">
        <v>75</v>
      </c>
      <c r="O38" s="19" t="s">
        <v>76</v>
      </c>
      <c r="P38" s="19" t="s">
        <v>81</v>
      </c>
      <c r="Q38" s="27" t="s">
        <v>89</v>
      </c>
    </row>
    <row r="39" spans="1:17" ht="135" x14ac:dyDescent="0.2">
      <c r="A39" s="754"/>
      <c r="B39" s="5" t="s">
        <v>121</v>
      </c>
      <c r="C39" s="4" t="s">
        <v>140</v>
      </c>
      <c r="D39" s="4" t="s">
        <v>160</v>
      </c>
      <c r="E39" s="4" t="s">
        <v>174</v>
      </c>
      <c r="F39" s="4" t="s">
        <v>191</v>
      </c>
      <c r="G39" s="4" t="s">
        <v>210</v>
      </c>
      <c r="H39" s="4" t="s">
        <v>236</v>
      </c>
      <c r="I39" s="4" t="s">
        <v>263</v>
      </c>
      <c r="J39" s="4" t="s">
        <v>279</v>
      </c>
      <c r="K39" s="4" t="s">
        <v>295</v>
      </c>
      <c r="L39" s="4" t="s">
        <v>310</v>
      </c>
      <c r="M39" s="4" t="s">
        <v>325</v>
      </c>
      <c r="N39" s="4" t="s">
        <v>340</v>
      </c>
      <c r="O39" s="4" t="s">
        <v>356</v>
      </c>
      <c r="P39" s="4" t="s">
        <v>373</v>
      </c>
      <c r="Q39" s="8" t="s">
        <v>393</v>
      </c>
    </row>
    <row r="40" spans="1:17" ht="14.25" x14ac:dyDescent="0.2">
      <c r="A40" s="754"/>
      <c r="B40" s="22" t="s">
        <v>1</v>
      </c>
      <c r="C40" s="20" t="s">
        <v>10</v>
      </c>
      <c r="D40" s="20" t="s">
        <v>15</v>
      </c>
      <c r="E40" s="20" t="s">
        <v>19</v>
      </c>
      <c r="F40" s="20" t="s">
        <v>26</v>
      </c>
      <c r="G40" s="20" t="s">
        <v>31</v>
      </c>
      <c r="H40" s="20" t="s">
        <v>36</v>
      </c>
      <c r="I40" s="20" t="s">
        <v>43</v>
      </c>
      <c r="J40" s="20" t="s">
        <v>52</v>
      </c>
      <c r="K40" s="20" t="s">
        <v>55</v>
      </c>
      <c r="L40" s="20" t="s">
        <v>62</v>
      </c>
      <c r="M40" s="20" t="s">
        <v>66</v>
      </c>
      <c r="N40" s="20" t="s">
        <v>71</v>
      </c>
      <c r="O40" s="21" t="s">
        <v>77</v>
      </c>
      <c r="P40" s="20" t="s">
        <v>82</v>
      </c>
      <c r="Q40" s="28" t="s">
        <v>90</v>
      </c>
    </row>
    <row r="41" spans="1:17" ht="112.5" x14ac:dyDescent="0.2">
      <c r="A41" s="754"/>
      <c r="B41" s="2" t="s">
        <v>122</v>
      </c>
      <c r="C41" s="1" t="s">
        <v>141</v>
      </c>
      <c r="D41" s="1" t="s">
        <v>159</v>
      </c>
      <c r="E41" s="26" t="s">
        <v>175</v>
      </c>
      <c r="F41" s="1" t="s">
        <v>192</v>
      </c>
      <c r="G41" s="1" t="s">
        <v>211</v>
      </c>
      <c r="H41" s="1" t="s">
        <v>237</v>
      </c>
      <c r="I41" s="1" t="s">
        <v>401</v>
      </c>
      <c r="J41" s="1" t="s">
        <v>280</v>
      </c>
      <c r="K41" s="1" t="s">
        <v>296</v>
      </c>
      <c r="L41" s="1" t="s">
        <v>311</v>
      </c>
      <c r="M41" s="1" t="s">
        <v>326</v>
      </c>
      <c r="N41" s="1" t="s">
        <v>341</v>
      </c>
      <c r="O41" s="3" t="s">
        <v>357</v>
      </c>
      <c r="P41" s="1" t="s">
        <v>374</v>
      </c>
      <c r="Q41" s="7" t="s">
        <v>394</v>
      </c>
    </row>
    <row r="42" spans="1:17" ht="14.25" x14ac:dyDescent="0.2">
      <c r="A42" s="754"/>
      <c r="B42" s="23" t="s">
        <v>2</v>
      </c>
      <c r="C42" s="24" t="s">
        <v>11</v>
      </c>
      <c r="D42" s="24" t="s">
        <v>16</v>
      </c>
      <c r="E42" s="20" t="s">
        <v>20</v>
      </c>
      <c r="F42" s="24" t="s">
        <v>27</v>
      </c>
      <c r="G42" s="24" t="s">
        <v>32</v>
      </c>
      <c r="H42" s="24" t="s">
        <v>37</v>
      </c>
      <c r="I42" s="24" t="s">
        <v>44</v>
      </c>
      <c r="J42" s="24" t="s">
        <v>53</v>
      </c>
      <c r="K42" s="24" t="s">
        <v>56</v>
      </c>
      <c r="L42" s="24" t="s">
        <v>63</v>
      </c>
      <c r="M42" s="24" t="s">
        <v>67</v>
      </c>
      <c r="N42" s="24" t="s">
        <v>72</v>
      </c>
      <c r="O42" s="25" t="s">
        <v>78</v>
      </c>
      <c r="P42" s="24" t="s">
        <v>83</v>
      </c>
      <c r="Q42" s="29" t="s">
        <v>91</v>
      </c>
    </row>
    <row r="43" spans="1:17" ht="123.75" x14ac:dyDescent="0.2">
      <c r="A43" s="754"/>
      <c r="B43" s="5" t="s">
        <v>123</v>
      </c>
      <c r="C43" s="4" t="s">
        <v>142</v>
      </c>
      <c r="D43" s="4" t="s">
        <v>158</v>
      </c>
      <c r="E43" s="26" t="s">
        <v>176</v>
      </c>
      <c r="F43" s="4" t="s">
        <v>193</v>
      </c>
      <c r="G43" s="4" t="s">
        <v>212</v>
      </c>
      <c r="H43" s="4" t="s">
        <v>238</v>
      </c>
      <c r="I43" s="4" t="s">
        <v>264</v>
      </c>
      <c r="J43" s="4" t="s">
        <v>281</v>
      </c>
      <c r="K43" s="4" t="s">
        <v>297</v>
      </c>
      <c r="L43" s="4" t="s">
        <v>312</v>
      </c>
      <c r="M43" s="4" t="s">
        <v>327</v>
      </c>
      <c r="N43" s="4" t="s">
        <v>342</v>
      </c>
      <c r="O43" s="6" t="s">
        <v>358</v>
      </c>
      <c r="P43" s="4" t="s">
        <v>376</v>
      </c>
      <c r="Q43" s="8" t="s">
        <v>395</v>
      </c>
    </row>
    <row r="44" spans="1:17" ht="14.25" x14ac:dyDescent="0.2">
      <c r="A44" s="754"/>
      <c r="B44" s="22" t="s">
        <v>3</v>
      </c>
      <c r="C44" s="20" t="s">
        <v>12</v>
      </c>
      <c r="D44" s="20" t="s">
        <v>17</v>
      </c>
      <c r="E44" s="20" t="s">
        <v>21</v>
      </c>
      <c r="F44" s="20" t="s">
        <v>28</v>
      </c>
      <c r="G44" s="20" t="s">
        <v>33</v>
      </c>
      <c r="H44" s="20" t="s">
        <v>38</v>
      </c>
      <c r="I44" s="20" t="s">
        <v>45</v>
      </c>
      <c r="J44" s="20" t="s">
        <v>54</v>
      </c>
      <c r="K44" s="20" t="s">
        <v>58</v>
      </c>
      <c r="L44" s="20" t="s">
        <v>64</v>
      </c>
      <c r="M44" s="20" t="s">
        <v>68</v>
      </c>
      <c r="N44" s="20" t="s">
        <v>73</v>
      </c>
      <c r="O44" s="21" t="s">
        <v>79</v>
      </c>
      <c r="P44" s="20" t="s">
        <v>84</v>
      </c>
      <c r="Q44" s="28" t="s">
        <v>92</v>
      </c>
    </row>
    <row r="45" spans="1:17" ht="112.5" x14ac:dyDescent="0.2">
      <c r="A45" s="754"/>
      <c r="B45" s="2" t="s">
        <v>124</v>
      </c>
      <c r="C45" s="1" t="s">
        <v>143</v>
      </c>
      <c r="D45" s="1" t="s">
        <v>157</v>
      </c>
      <c r="E45" s="1" t="s">
        <v>177</v>
      </c>
      <c r="F45" s="1" t="s">
        <v>194</v>
      </c>
      <c r="G45" s="1" t="s">
        <v>213</v>
      </c>
      <c r="H45" s="1" t="s">
        <v>239</v>
      </c>
      <c r="I45" s="1" t="s">
        <v>265</v>
      </c>
      <c r="J45" s="1" t="s">
        <v>282</v>
      </c>
      <c r="K45" s="1" t="s">
        <v>298</v>
      </c>
      <c r="L45" s="1" t="s">
        <v>313</v>
      </c>
      <c r="M45" s="1" t="s">
        <v>328</v>
      </c>
      <c r="N45" s="1" t="s">
        <v>343</v>
      </c>
      <c r="O45" s="3" t="s">
        <v>359</v>
      </c>
      <c r="P45" s="1" t="s">
        <v>375</v>
      </c>
      <c r="Q45" s="7" t="s">
        <v>396</v>
      </c>
    </row>
    <row r="46" spans="1:17" ht="14.25" x14ac:dyDescent="0.2">
      <c r="A46" s="754"/>
      <c r="B46" s="23" t="s">
        <v>4</v>
      </c>
      <c r="C46" s="24" t="s">
        <v>13</v>
      </c>
      <c r="D46" s="24" t="s">
        <v>18</v>
      </c>
      <c r="E46" s="24" t="s">
        <v>22</v>
      </c>
      <c r="F46" s="24" t="s">
        <v>29</v>
      </c>
      <c r="G46" s="24" t="s">
        <v>34</v>
      </c>
      <c r="H46" s="24" t="s">
        <v>39</v>
      </c>
      <c r="I46" s="24" t="s">
        <v>46</v>
      </c>
      <c r="J46" s="724"/>
      <c r="K46" s="24" t="s">
        <v>59</v>
      </c>
      <c r="L46" s="724"/>
      <c r="M46" s="24" t="s">
        <v>69</v>
      </c>
      <c r="N46" s="24" t="s">
        <v>74</v>
      </c>
      <c r="O46" s="25" t="s">
        <v>80</v>
      </c>
      <c r="P46" s="24" t="s">
        <v>85</v>
      </c>
      <c r="Q46" s="29" t="s">
        <v>93</v>
      </c>
    </row>
    <row r="47" spans="1:17" ht="112.5" x14ac:dyDescent="0.2">
      <c r="A47" s="754"/>
      <c r="B47" s="5" t="s">
        <v>125</v>
      </c>
      <c r="C47" s="4" t="s">
        <v>144</v>
      </c>
      <c r="D47" s="4" t="s">
        <v>156</v>
      </c>
      <c r="E47" s="4" t="s">
        <v>178</v>
      </c>
      <c r="F47" s="4" t="s">
        <v>195</v>
      </c>
      <c r="G47" s="4" t="s">
        <v>214</v>
      </c>
      <c r="H47" s="4" t="s">
        <v>240</v>
      </c>
      <c r="I47" s="4" t="s">
        <v>266</v>
      </c>
      <c r="J47" s="726"/>
      <c r="K47" s="4" t="s">
        <v>302</v>
      </c>
      <c r="L47" s="726"/>
      <c r="M47" s="4" t="s">
        <v>329</v>
      </c>
      <c r="N47" s="4" t="s">
        <v>344</v>
      </c>
      <c r="O47" s="6" t="s">
        <v>360</v>
      </c>
      <c r="P47" s="4" t="s">
        <v>377</v>
      </c>
      <c r="Q47" s="8" t="s">
        <v>397</v>
      </c>
    </row>
    <row r="48" spans="1:17" ht="14.25" x14ac:dyDescent="0.2">
      <c r="A48" s="754"/>
      <c r="B48" s="22" t="s">
        <v>5</v>
      </c>
      <c r="C48" s="724"/>
      <c r="D48" s="724"/>
      <c r="E48" s="20" t="s">
        <v>23</v>
      </c>
      <c r="F48" s="724"/>
      <c r="G48" s="20" t="s">
        <v>35</v>
      </c>
      <c r="H48" s="20" t="s">
        <v>40</v>
      </c>
      <c r="I48" s="20" t="s">
        <v>47</v>
      </c>
      <c r="J48" s="726"/>
      <c r="K48" s="20" t="s">
        <v>60</v>
      </c>
      <c r="L48" s="726"/>
      <c r="M48" s="20" t="s">
        <v>70</v>
      </c>
      <c r="N48" s="724"/>
      <c r="O48" s="724"/>
      <c r="P48" s="20" t="s">
        <v>86</v>
      </c>
      <c r="Q48" s="734"/>
    </row>
    <row r="49" spans="1:17" ht="112.5" x14ac:dyDescent="0.2">
      <c r="A49" s="754"/>
      <c r="B49" s="2" t="s">
        <v>126</v>
      </c>
      <c r="C49" s="726"/>
      <c r="D49" s="726"/>
      <c r="E49" s="1" t="s">
        <v>179</v>
      </c>
      <c r="F49" s="726"/>
      <c r="G49" s="1" t="s">
        <v>215</v>
      </c>
      <c r="H49" s="1" t="s">
        <v>244</v>
      </c>
      <c r="I49" s="1" t="s">
        <v>267</v>
      </c>
      <c r="J49" s="726"/>
      <c r="K49" s="1" t="s">
        <v>300</v>
      </c>
      <c r="L49" s="726"/>
      <c r="M49" s="1" t="s">
        <v>330</v>
      </c>
      <c r="N49" s="726"/>
      <c r="O49" s="726"/>
      <c r="P49" s="1" t="s">
        <v>378</v>
      </c>
      <c r="Q49" s="748"/>
    </row>
    <row r="50" spans="1:17" ht="14.25" x14ac:dyDescent="0.2">
      <c r="A50" s="754"/>
      <c r="B50" s="23" t="s">
        <v>6</v>
      </c>
      <c r="C50" s="726"/>
      <c r="D50" s="726"/>
      <c r="E50" s="724"/>
      <c r="F50" s="726"/>
      <c r="G50" s="24" t="s">
        <v>95</v>
      </c>
      <c r="H50" s="24" t="s">
        <v>96</v>
      </c>
      <c r="I50" s="24" t="s">
        <v>48</v>
      </c>
      <c r="J50" s="726"/>
      <c r="K50" s="24" t="s">
        <v>99</v>
      </c>
      <c r="L50" s="726"/>
      <c r="M50" s="24" t="s">
        <v>101</v>
      </c>
      <c r="N50" s="726"/>
      <c r="O50" s="726"/>
      <c r="P50" s="24" t="s">
        <v>87</v>
      </c>
      <c r="Q50" s="748"/>
    </row>
    <row r="51" spans="1:17" ht="101.25" x14ac:dyDescent="0.2">
      <c r="A51" s="754"/>
      <c r="B51" s="5" t="s">
        <v>127</v>
      </c>
      <c r="C51" s="726"/>
      <c r="D51" s="726"/>
      <c r="E51" s="726"/>
      <c r="F51" s="726"/>
      <c r="G51" s="4" t="s">
        <v>216</v>
      </c>
      <c r="H51" s="1" t="s">
        <v>241</v>
      </c>
      <c r="I51" s="4" t="s">
        <v>268</v>
      </c>
      <c r="J51" s="726"/>
      <c r="K51" s="4" t="s">
        <v>299</v>
      </c>
      <c r="L51" s="726"/>
      <c r="M51" s="4" t="s">
        <v>331</v>
      </c>
      <c r="N51" s="726"/>
      <c r="O51" s="726"/>
      <c r="P51" s="4" t="s">
        <v>379</v>
      </c>
      <c r="Q51" s="748"/>
    </row>
    <row r="52" spans="1:17" ht="14.25" x14ac:dyDescent="0.2">
      <c r="A52" s="754"/>
      <c r="B52" s="22" t="s">
        <v>7</v>
      </c>
      <c r="C52" s="726"/>
      <c r="D52" s="726"/>
      <c r="E52" s="726"/>
      <c r="F52" s="726"/>
      <c r="G52" s="724"/>
      <c r="H52" s="20" t="s">
        <v>97</v>
      </c>
      <c r="I52" s="20" t="s">
        <v>49</v>
      </c>
      <c r="J52" s="726"/>
      <c r="K52" s="20" t="s">
        <v>100</v>
      </c>
      <c r="L52" s="726"/>
      <c r="M52" s="724"/>
      <c r="N52" s="726"/>
      <c r="O52" s="726"/>
      <c r="P52" s="20" t="s">
        <v>88</v>
      </c>
      <c r="Q52" s="748"/>
    </row>
    <row r="53" spans="1:17" ht="90" x14ac:dyDescent="0.2">
      <c r="A53" s="754"/>
      <c r="B53" s="2" t="s">
        <v>128</v>
      </c>
      <c r="C53" s="726"/>
      <c r="D53" s="726"/>
      <c r="E53" s="726"/>
      <c r="F53" s="726"/>
      <c r="G53" s="726"/>
      <c r="H53" s="4" t="s">
        <v>242</v>
      </c>
      <c r="I53" s="1" t="s">
        <v>255</v>
      </c>
      <c r="J53" s="726"/>
      <c r="K53" s="1" t="s">
        <v>301</v>
      </c>
      <c r="L53" s="726"/>
      <c r="M53" s="726"/>
      <c r="N53" s="726"/>
      <c r="O53" s="726"/>
      <c r="P53" s="1" t="s">
        <v>380</v>
      </c>
      <c r="Q53" s="748"/>
    </row>
    <row r="54" spans="1:17" ht="14.25" x14ac:dyDescent="0.2">
      <c r="A54" s="754"/>
      <c r="B54" s="23" t="s">
        <v>8</v>
      </c>
      <c r="C54" s="726"/>
      <c r="D54" s="726"/>
      <c r="E54" s="726"/>
      <c r="F54" s="726"/>
      <c r="G54" s="726"/>
      <c r="H54" s="24" t="s">
        <v>98</v>
      </c>
      <c r="I54" s="24" t="s">
        <v>50</v>
      </c>
      <c r="J54" s="726"/>
      <c r="K54" s="724"/>
      <c r="L54" s="726"/>
      <c r="M54" s="726"/>
      <c r="N54" s="726"/>
      <c r="O54" s="726"/>
      <c r="P54" s="724"/>
      <c r="Q54" s="748"/>
    </row>
    <row r="55" spans="1:17" ht="102" thickBot="1" x14ac:dyDescent="0.25">
      <c r="A55" s="755"/>
      <c r="B55" s="30" t="s">
        <v>129</v>
      </c>
      <c r="C55" s="725"/>
      <c r="D55" s="725"/>
      <c r="E55" s="725"/>
      <c r="F55" s="725"/>
      <c r="G55" s="725"/>
      <c r="H55" s="13" t="s">
        <v>243</v>
      </c>
      <c r="I55" s="13" t="s">
        <v>269</v>
      </c>
      <c r="J55" s="725"/>
      <c r="K55" s="725"/>
      <c r="L55" s="725"/>
      <c r="M55" s="725"/>
      <c r="N55" s="725"/>
      <c r="O55" s="725"/>
      <c r="P55" s="725"/>
      <c r="Q55" s="749"/>
    </row>
  </sheetData>
  <mergeCells count="59">
    <mergeCell ref="A2:A19"/>
    <mergeCell ref="A20:A37"/>
    <mergeCell ref="A38:A55"/>
    <mergeCell ref="C12:C19"/>
    <mergeCell ref="D12:D19"/>
    <mergeCell ref="C48:C55"/>
    <mergeCell ref="D48:D55"/>
    <mergeCell ref="P18:P19"/>
    <mergeCell ref="M14:M15"/>
    <mergeCell ref="E14:E19"/>
    <mergeCell ref="G16:G19"/>
    <mergeCell ref="J10:J19"/>
    <mergeCell ref="K18:K19"/>
    <mergeCell ref="I16:I17"/>
    <mergeCell ref="I18:I19"/>
    <mergeCell ref="F12:F19"/>
    <mergeCell ref="Q12:Q19"/>
    <mergeCell ref="J28:J37"/>
    <mergeCell ref="L28:L37"/>
    <mergeCell ref="C30:C37"/>
    <mergeCell ref="D30:D37"/>
    <mergeCell ref="N30:N37"/>
    <mergeCell ref="O30:O37"/>
    <mergeCell ref="Q30:Q37"/>
    <mergeCell ref="E32:E37"/>
    <mergeCell ref="G34:G37"/>
    <mergeCell ref="M34:M37"/>
    <mergeCell ref="K36:K37"/>
    <mergeCell ref="P36:P37"/>
    <mergeCell ref="F30:F37"/>
    <mergeCell ref="L10:L19"/>
    <mergeCell ref="M16:M19"/>
    <mergeCell ref="Q48:Q55"/>
    <mergeCell ref="E50:E55"/>
    <mergeCell ref="G52:G55"/>
    <mergeCell ref="M52:M55"/>
    <mergeCell ref="K54:K55"/>
    <mergeCell ref="P54:P55"/>
    <mergeCell ref="F48:F55"/>
    <mergeCell ref="J46:J55"/>
    <mergeCell ref="L46:L55"/>
    <mergeCell ref="N48:N55"/>
    <mergeCell ref="K8:K9"/>
    <mergeCell ref="K10:K11"/>
    <mergeCell ref="K12:K13"/>
    <mergeCell ref="K14:K15"/>
    <mergeCell ref="O48:O55"/>
    <mergeCell ref="O12:O19"/>
    <mergeCell ref="N12:N19"/>
    <mergeCell ref="L4:L5"/>
    <mergeCell ref="L8:L9"/>
    <mergeCell ref="M6:M7"/>
    <mergeCell ref="M10:M11"/>
    <mergeCell ref="M12:M13"/>
    <mergeCell ref="P8:P9"/>
    <mergeCell ref="P10:P11"/>
    <mergeCell ref="P12:P13"/>
    <mergeCell ref="P14:P15"/>
    <mergeCell ref="P16:P17"/>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131"/>
  <sheetViews>
    <sheetView zoomScale="40" zoomScaleNormal="40" workbookViewId="0">
      <selection activeCell="D23" sqref="D23"/>
    </sheetView>
  </sheetViews>
  <sheetFormatPr defaultColWidth="9.140625" defaultRowHeight="15" x14ac:dyDescent="0.25"/>
  <cols>
    <col min="1" max="1" width="31.42578125" style="132" bestFit="1" customWidth="1"/>
    <col min="2" max="2" width="32.5703125" style="132" bestFit="1" customWidth="1"/>
    <col min="3" max="3" width="14.7109375" style="132" bestFit="1" customWidth="1"/>
    <col min="4" max="4" width="38.5703125" style="225" bestFit="1" customWidth="1"/>
    <col min="5" max="5" width="21.5703125" style="226" bestFit="1" customWidth="1"/>
    <col min="6" max="6" width="16.28515625" style="226" bestFit="1" customWidth="1"/>
    <col min="7" max="7" width="9.140625" style="131"/>
    <col min="8" max="16384" width="9.140625" style="132"/>
  </cols>
  <sheetData>
    <row r="1" spans="1:7" ht="21" x14ac:dyDescent="0.35">
      <c r="A1" s="808" t="s">
        <v>1240</v>
      </c>
      <c r="B1" s="808"/>
      <c r="C1" s="808"/>
      <c r="D1" s="808"/>
      <c r="E1" s="808"/>
      <c r="F1" s="808"/>
    </row>
    <row r="2" spans="1:7" x14ac:dyDescent="0.25">
      <c r="A2" s="133"/>
      <c r="B2" s="133"/>
      <c r="C2" s="134"/>
      <c r="D2" s="135"/>
      <c r="E2" s="134" t="s">
        <v>1241</v>
      </c>
      <c r="F2" s="134" t="s">
        <v>1242</v>
      </c>
    </row>
    <row r="3" spans="1:7" ht="15.75" thickBot="1" x14ac:dyDescent="0.3">
      <c r="A3" s="133"/>
      <c r="B3" s="133"/>
      <c r="C3" s="134"/>
      <c r="D3" s="135"/>
      <c r="E3" s="134"/>
      <c r="F3" s="134"/>
    </row>
    <row r="4" spans="1:7" x14ac:dyDescent="0.25">
      <c r="A4" s="136" t="s">
        <v>1243</v>
      </c>
      <c r="B4" s="137"/>
      <c r="C4" s="138"/>
      <c r="D4" s="139"/>
      <c r="E4" s="138" t="s">
        <v>1244</v>
      </c>
      <c r="F4" s="140" t="str">
        <f>ROMAN(1,0)</f>
        <v>I</v>
      </c>
    </row>
    <row r="5" spans="1:7" x14ac:dyDescent="0.25">
      <c r="A5" s="141" t="s">
        <v>1245</v>
      </c>
      <c r="B5" s="142"/>
      <c r="C5" s="143"/>
      <c r="D5" s="144"/>
      <c r="E5" s="143" t="s">
        <v>1244</v>
      </c>
      <c r="F5" s="145" t="str">
        <f>ROMAN(2,0)</f>
        <v>II</v>
      </c>
    </row>
    <row r="6" spans="1:7" ht="15.75" thickBot="1" x14ac:dyDescent="0.3">
      <c r="A6" s="146" t="s">
        <v>1246</v>
      </c>
      <c r="B6" s="147"/>
      <c r="C6" s="148"/>
      <c r="D6" s="149"/>
      <c r="E6" s="148" t="s">
        <v>1244</v>
      </c>
      <c r="F6" s="150" t="str">
        <f>ROMAN(4,0)</f>
        <v>IV</v>
      </c>
    </row>
    <row r="7" spans="1:7" ht="15.75" thickBot="1" x14ac:dyDescent="0.3">
      <c r="A7" s="151" t="s">
        <v>1247</v>
      </c>
      <c r="B7" s="151" t="s">
        <v>1248</v>
      </c>
      <c r="C7" s="152" t="s">
        <v>1249</v>
      </c>
      <c r="D7" s="153" t="s">
        <v>1250</v>
      </c>
      <c r="E7" s="154"/>
      <c r="F7" s="154"/>
    </row>
    <row r="8" spans="1:7" x14ac:dyDescent="0.25">
      <c r="A8" s="809" t="s">
        <v>1251</v>
      </c>
      <c r="B8" s="155" t="s">
        <v>1252</v>
      </c>
      <c r="C8" s="155">
        <v>1</v>
      </c>
      <c r="D8" s="156" t="s">
        <v>1253</v>
      </c>
      <c r="E8" s="157" t="s">
        <v>1254</v>
      </c>
      <c r="F8" s="158">
        <v>2</v>
      </c>
    </row>
    <row r="9" spans="1:7" x14ac:dyDescent="0.25">
      <c r="A9" s="810"/>
      <c r="B9" s="159" t="s">
        <v>1255</v>
      </c>
      <c r="C9" s="159">
        <v>2</v>
      </c>
      <c r="D9" s="160" t="s">
        <v>1256</v>
      </c>
      <c r="E9" s="161" t="s">
        <v>1254</v>
      </c>
      <c r="F9" s="162">
        <v>4</v>
      </c>
    </row>
    <row r="10" spans="1:7" x14ac:dyDescent="0.25">
      <c r="A10" s="810"/>
      <c r="B10" s="159" t="s">
        <v>1257</v>
      </c>
      <c r="C10" s="159">
        <v>3</v>
      </c>
      <c r="D10" s="160" t="s">
        <v>1258</v>
      </c>
      <c r="E10" s="161" t="s">
        <v>1254</v>
      </c>
      <c r="F10" s="162">
        <v>6</v>
      </c>
    </row>
    <row r="11" spans="1:7" x14ac:dyDescent="0.25">
      <c r="A11" s="810"/>
      <c r="B11" s="159" t="s">
        <v>1259</v>
      </c>
      <c r="C11" s="159">
        <v>4</v>
      </c>
      <c r="D11" s="160" t="s">
        <v>1260</v>
      </c>
      <c r="E11" s="161" t="s">
        <v>1254</v>
      </c>
      <c r="F11" s="162">
        <v>8</v>
      </c>
    </row>
    <row r="12" spans="1:7" ht="15.75" thickBot="1" x14ac:dyDescent="0.3">
      <c r="A12" s="811"/>
      <c r="B12" s="163" t="s">
        <v>1261</v>
      </c>
      <c r="C12" s="163">
        <v>5</v>
      </c>
      <c r="D12" s="164" t="s">
        <v>1262</v>
      </c>
      <c r="E12" s="165" t="s">
        <v>1254</v>
      </c>
      <c r="F12" s="166">
        <v>10</v>
      </c>
      <c r="G12" s="132"/>
    </row>
    <row r="13" spans="1:7" ht="17.25" customHeight="1" x14ac:dyDescent="0.25">
      <c r="A13" s="812" t="s">
        <v>1263</v>
      </c>
      <c r="B13" s="796" t="s">
        <v>1264</v>
      </c>
      <c r="C13" s="797"/>
      <c r="D13" s="798"/>
      <c r="E13" s="167" t="s">
        <v>1265</v>
      </c>
      <c r="F13" s="168">
        <v>12</v>
      </c>
      <c r="G13" s="132"/>
    </row>
    <row r="14" spans="1:7" ht="26.25" customHeight="1" x14ac:dyDescent="0.25">
      <c r="A14" s="813"/>
      <c r="B14" s="799" t="s">
        <v>403</v>
      </c>
      <c r="C14" s="169" t="s">
        <v>1266</v>
      </c>
      <c r="D14" s="170" t="s">
        <v>1267</v>
      </c>
      <c r="E14" s="171" t="s">
        <v>1254</v>
      </c>
      <c r="F14" s="172">
        <v>14</v>
      </c>
      <c r="G14" s="132"/>
    </row>
    <row r="15" spans="1:7" ht="26.25" customHeight="1" x14ac:dyDescent="0.25">
      <c r="A15" s="813"/>
      <c r="B15" s="800"/>
      <c r="C15" s="169" t="s">
        <v>1268</v>
      </c>
      <c r="D15" s="170" t="s">
        <v>1269</v>
      </c>
      <c r="E15" s="171" t="s">
        <v>1254</v>
      </c>
      <c r="F15" s="172">
        <v>16</v>
      </c>
      <c r="G15" s="132"/>
    </row>
    <row r="16" spans="1:7" ht="26.25" customHeight="1" x14ac:dyDescent="0.25">
      <c r="A16" s="813"/>
      <c r="B16" s="800"/>
      <c r="C16" s="169" t="s">
        <v>1270</v>
      </c>
      <c r="D16" s="170" t="s">
        <v>1271</v>
      </c>
      <c r="E16" s="171" t="s">
        <v>1254</v>
      </c>
      <c r="F16" s="172">
        <v>18</v>
      </c>
      <c r="G16" s="132"/>
    </row>
    <row r="17" spans="1:7" ht="26.25" customHeight="1" x14ac:dyDescent="0.25">
      <c r="A17" s="813"/>
      <c r="B17" s="801"/>
      <c r="C17" s="169" t="s">
        <v>1272</v>
      </c>
      <c r="D17" s="170" t="s">
        <v>1273</v>
      </c>
      <c r="E17" s="171" t="s">
        <v>1254</v>
      </c>
      <c r="F17" s="172">
        <v>20</v>
      </c>
      <c r="G17" s="132"/>
    </row>
    <row r="18" spans="1:7" x14ac:dyDescent="0.25">
      <c r="A18" s="813"/>
      <c r="B18" s="173"/>
      <c r="C18" s="174"/>
      <c r="D18" s="175"/>
      <c r="E18" s="176"/>
      <c r="F18" s="177"/>
      <c r="G18" s="132"/>
    </row>
    <row r="19" spans="1:7" ht="26.25" customHeight="1" x14ac:dyDescent="0.25">
      <c r="A19" s="813"/>
      <c r="B19" s="169" t="s">
        <v>404</v>
      </c>
      <c r="C19" s="169" t="s">
        <v>1274</v>
      </c>
      <c r="D19" s="170" t="s">
        <v>1275</v>
      </c>
      <c r="E19" s="171" t="s">
        <v>1254</v>
      </c>
      <c r="F19" s="172">
        <v>22</v>
      </c>
      <c r="G19" s="132"/>
    </row>
    <row r="20" spans="1:7" ht="15" customHeight="1" thickBot="1" x14ac:dyDescent="0.3">
      <c r="A20" s="814"/>
      <c r="B20" s="815" t="s">
        <v>1276</v>
      </c>
      <c r="C20" s="816"/>
      <c r="D20" s="817"/>
      <c r="E20" s="178" t="s">
        <v>1277</v>
      </c>
      <c r="F20" s="179">
        <v>24</v>
      </c>
    </row>
    <row r="21" spans="1:7" ht="16.5" customHeight="1" x14ac:dyDescent="0.25">
      <c r="A21" s="793" t="s">
        <v>1278</v>
      </c>
      <c r="B21" s="796" t="s">
        <v>1279</v>
      </c>
      <c r="C21" s="797"/>
      <c r="D21" s="798"/>
      <c r="E21" s="167" t="s">
        <v>1265</v>
      </c>
      <c r="F21" s="168">
        <v>26</v>
      </c>
    </row>
    <row r="22" spans="1:7" x14ac:dyDescent="0.25">
      <c r="A22" s="794"/>
      <c r="B22" s="799" t="s">
        <v>1280</v>
      </c>
      <c r="C22" s="169" t="s">
        <v>1281</v>
      </c>
      <c r="D22" s="170" t="s">
        <v>1282</v>
      </c>
      <c r="E22" s="171" t="s">
        <v>1254</v>
      </c>
      <c r="F22" s="180">
        <v>28</v>
      </c>
    </row>
    <row r="23" spans="1:7" x14ac:dyDescent="0.25">
      <c r="A23" s="794"/>
      <c r="B23" s="800"/>
      <c r="C23" s="169" t="s">
        <v>1283</v>
      </c>
      <c r="D23" s="170" t="s">
        <v>1284</v>
      </c>
      <c r="E23" s="171" t="s">
        <v>1254</v>
      </c>
      <c r="F23" s="172">
        <v>30</v>
      </c>
    </row>
    <row r="24" spans="1:7" x14ac:dyDescent="0.25">
      <c r="A24" s="794"/>
      <c r="B24" s="801"/>
      <c r="C24" s="169" t="s">
        <v>1285</v>
      </c>
      <c r="D24" s="170" t="s">
        <v>1286</v>
      </c>
      <c r="E24" s="171" t="s">
        <v>1254</v>
      </c>
      <c r="F24" s="180">
        <v>32</v>
      </c>
      <c r="G24" s="132"/>
    </row>
    <row r="25" spans="1:7" x14ac:dyDescent="0.25">
      <c r="A25" s="794"/>
      <c r="B25" s="173"/>
      <c r="C25" s="174"/>
      <c r="D25" s="175"/>
      <c r="E25" s="176"/>
      <c r="F25" s="177"/>
      <c r="G25" s="132"/>
    </row>
    <row r="26" spans="1:7" x14ac:dyDescent="0.25">
      <c r="A26" s="794"/>
      <c r="B26" s="802" t="s">
        <v>409</v>
      </c>
      <c r="C26" s="169" t="s">
        <v>1287</v>
      </c>
      <c r="D26" s="170" t="s">
        <v>1288</v>
      </c>
      <c r="E26" s="171" t="s">
        <v>1254</v>
      </c>
      <c r="F26" s="172">
        <v>34</v>
      </c>
      <c r="G26" s="132"/>
    </row>
    <row r="27" spans="1:7" x14ac:dyDescent="0.25">
      <c r="A27" s="794"/>
      <c r="B27" s="802"/>
      <c r="C27" s="169" t="s">
        <v>1289</v>
      </c>
      <c r="D27" s="170" t="s">
        <v>1290</v>
      </c>
      <c r="E27" s="171" t="s">
        <v>1254</v>
      </c>
      <c r="F27" s="172">
        <v>36</v>
      </c>
      <c r="G27" s="132"/>
    </row>
    <row r="28" spans="1:7" ht="15" customHeight="1" thickBot="1" x14ac:dyDescent="0.3">
      <c r="A28" s="795"/>
      <c r="B28" s="803" t="s">
        <v>1291</v>
      </c>
      <c r="C28" s="804"/>
      <c r="D28" s="805"/>
      <c r="E28" s="178" t="s">
        <v>1277</v>
      </c>
      <c r="F28" s="179">
        <v>38</v>
      </c>
      <c r="G28" s="132"/>
    </row>
    <row r="29" spans="1:7" ht="17.25" customHeight="1" x14ac:dyDescent="0.25">
      <c r="A29" s="793" t="s">
        <v>1292</v>
      </c>
      <c r="B29" s="796" t="s">
        <v>1293</v>
      </c>
      <c r="C29" s="797"/>
      <c r="D29" s="798"/>
      <c r="E29" s="167" t="s">
        <v>1265</v>
      </c>
      <c r="F29" s="168">
        <v>40</v>
      </c>
      <c r="G29" s="132"/>
    </row>
    <row r="30" spans="1:7" x14ac:dyDescent="0.25">
      <c r="A30" s="794"/>
      <c r="B30" s="802" t="s">
        <v>413</v>
      </c>
      <c r="C30" s="169" t="s">
        <v>1294</v>
      </c>
      <c r="D30" s="170" t="s">
        <v>1295</v>
      </c>
      <c r="E30" s="171" t="s">
        <v>1254</v>
      </c>
      <c r="F30" s="180">
        <v>42</v>
      </c>
      <c r="G30" s="132"/>
    </row>
    <row r="31" spans="1:7" x14ac:dyDescent="0.25">
      <c r="A31" s="794"/>
      <c r="B31" s="802"/>
      <c r="C31" s="169" t="s">
        <v>1296</v>
      </c>
      <c r="D31" s="170" t="s">
        <v>1297</v>
      </c>
      <c r="E31" s="171" t="s">
        <v>1254</v>
      </c>
      <c r="F31" s="172">
        <v>44</v>
      </c>
      <c r="G31" s="132"/>
    </row>
    <row r="32" spans="1:7" x14ac:dyDescent="0.25">
      <c r="A32" s="794"/>
      <c r="B32" s="802"/>
      <c r="C32" s="169" t="s">
        <v>1298</v>
      </c>
      <c r="D32" s="170" t="s">
        <v>1299</v>
      </c>
      <c r="E32" s="171" t="s">
        <v>1254</v>
      </c>
      <c r="F32" s="180">
        <v>46</v>
      </c>
      <c r="G32" s="132"/>
    </row>
    <row r="33" spans="1:7" x14ac:dyDescent="0.25">
      <c r="A33" s="794"/>
      <c r="B33" s="181"/>
      <c r="C33" s="169"/>
      <c r="D33" s="170"/>
      <c r="E33" s="171"/>
      <c r="F33" s="172"/>
    </row>
    <row r="34" spans="1:7" x14ac:dyDescent="0.25">
      <c r="A34" s="794"/>
      <c r="B34" s="802" t="s">
        <v>414</v>
      </c>
      <c r="C34" s="169" t="s">
        <v>1300</v>
      </c>
      <c r="D34" s="170" t="s">
        <v>1301</v>
      </c>
      <c r="E34" s="171" t="s">
        <v>1254</v>
      </c>
      <c r="F34" s="172">
        <v>48</v>
      </c>
    </row>
    <row r="35" spans="1:7" x14ac:dyDescent="0.25">
      <c r="A35" s="794"/>
      <c r="B35" s="802"/>
      <c r="C35" s="169" t="s">
        <v>1302</v>
      </c>
      <c r="D35" s="170" t="s">
        <v>1303</v>
      </c>
      <c r="E35" s="171" t="s">
        <v>1254</v>
      </c>
      <c r="F35" s="172">
        <v>50</v>
      </c>
    </row>
    <row r="36" spans="1:7" ht="15" customHeight="1" thickBot="1" x14ac:dyDescent="0.3">
      <c r="A36" s="795"/>
      <c r="B36" s="803" t="s">
        <v>1304</v>
      </c>
      <c r="C36" s="804"/>
      <c r="D36" s="805"/>
      <c r="E36" s="178" t="s">
        <v>1277</v>
      </c>
      <c r="F36" s="179">
        <v>52</v>
      </c>
    </row>
    <row r="37" spans="1:7" ht="17.25" customHeight="1" x14ac:dyDescent="0.25">
      <c r="A37" s="793" t="s">
        <v>1305</v>
      </c>
      <c r="B37" s="796" t="s">
        <v>1306</v>
      </c>
      <c r="C37" s="797"/>
      <c r="D37" s="798"/>
      <c r="E37" s="167" t="s">
        <v>1265</v>
      </c>
      <c r="F37" s="168">
        <v>54</v>
      </c>
    </row>
    <row r="38" spans="1:7" x14ac:dyDescent="0.25">
      <c r="A38" s="794"/>
      <c r="B38" s="799" t="s">
        <v>418</v>
      </c>
      <c r="C38" s="169" t="s">
        <v>1307</v>
      </c>
      <c r="D38" s="170" t="s">
        <v>1308</v>
      </c>
      <c r="E38" s="171" t="s">
        <v>1254</v>
      </c>
      <c r="F38" s="172">
        <v>56</v>
      </c>
    </row>
    <row r="39" spans="1:7" x14ac:dyDescent="0.25">
      <c r="A39" s="794"/>
      <c r="B39" s="800"/>
      <c r="C39" s="169" t="s">
        <v>1309</v>
      </c>
      <c r="D39" s="170" t="s">
        <v>1310</v>
      </c>
      <c r="E39" s="171" t="s">
        <v>1254</v>
      </c>
      <c r="F39" s="172">
        <v>58</v>
      </c>
    </row>
    <row r="40" spans="1:7" x14ac:dyDescent="0.25">
      <c r="A40" s="794"/>
      <c r="B40" s="800"/>
      <c r="C40" s="169" t="s">
        <v>1311</v>
      </c>
      <c r="D40" s="170" t="s">
        <v>1312</v>
      </c>
      <c r="E40" s="171" t="s">
        <v>1254</v>
      </c>
      <c r="F40" s="172">
        <v>60</v>
      </c>
    </row>
    <row r="41" spans="1:7" x14ac:dyDescent="0.25">
      <c r="A41" s="794"/>
      <c r="B41" s="801"/>
      <c r="C41" s="169" t="s">
        <v>1313</v>
      </c>
      <c r="D41" s="170" t="s">
        <v>1314</v>
      </c>
      <c r="E41" s="171" t="s">
        <v>1254</v>
      </c>
      <c r="F41" s="172">
        <v>62</v>
      </c>
    </row>
    <row r="42" spans="1:7" x14ac:dyDescent="0.25">
      <c r="A42" s="794"/>
      <c r="B42" s="173"/>
      <c r="C42" s="174"/>
      <c r="D42" s="175"/>
      <c r="E42" s="176"/>
      <c r="F42" s="177"/>
    </row>
    <row r="43" spans="1:7" x14ac:dyDescent="0.25">
      <c r="A43" s="794"/>
      <c r="B43" s="802" t="s">
        <v>419</v>
      </c>
      <c r="C43" s="169" t="s">
        <v>1315</v>
      </c>
      <c r="D43" s="170" t="s">
        <v>1316</v>
      </c>
      <c r="E43" s="171" t="s">
        <v>1254</v>
      </c>
      <c r="F43" s="172">
        <v>64</v>
      </c>
    </row>
    <row r="44" spans="1:7" x14ac:dyDescent="0.25">
      <c r="A44" s="794"/>
      <c r="B44" s="802"/>
      <c r="C44" s="169" t="s">
        <v>1317</v>
      </c>
      <c r="D44" s="170" t="s">
        <v>1318</v>
      </c>
      <c r="E44" s="171" t="s">
        <v>1254</v>
      </c>
      <c r="F44" s="172">
        <v>66</v>
      </c>
      <c r="G44" s="132"/>
    </row>
    <row r="45" spans="1:7" x14ac:dyDescent="0.25">
      <c r="A45" s="794"/>
      <c r="B45" s="802"/>
      <c r="C45" s="169" t="s">
        <v>1319</v>
      </c>
      <c r="D45" s="170" t="s">
        <v>1320</v>
      </c>
      <c r="E45" s="171" t="s">
        <v>1254</v>
      </c>
      <c r="F45" s="172">
        <v>68</v>
      </c>
      <c r="G45" s="132"/>
    </row>
    <row r="46" spans="1:7" x14ac:dyDescent="0.25">
      <c r="A46" s="794"/>
      <c r="B46" s="802"/>
      <c r="C46" s="169" t="s">
        <v>1321</v>
      </c>
      <c r="D46" s="170" t="s">
        <v>1322</v>
      </c>
      <c r="E46" s="171" t="s">
        <v>1254</v>
      </c>
      <c r="F46" s="172">
        <v>70</v>
      </c>
      <c r="G46" s="132"/>
    </row>
    <row r="47" spans="1:7" x14ac:dyDescent="0.25">
      <c r="A47" s="794"/>
      <c r="B47" s="802"/>
      <c r="C47" s="169" t="s">
        <v>1323</v>
      </c>
      <c r="D47" s="170" t="s">
        <v>1324</v>
      </c>
      <c r="E47" s="171" t="s">
        <v>1254</v>
      </c>
      <c r="F47" s="172">
        <v>72</v>
      </c>
      <c r="G47" s="132"/>
    </row>
    <row r="48" spans="1:7" ht="15" customHeight="1" thickBot="1" x14ac:dyDescent="0.3">
      <c r="A48" s="795"/>
      <c r="B48" s="803" t="s">
        <v>1325</v>
      </c>
      <c r="C48" s="804"/>
      <c r="D48" s="805"/>
      <c r="E48" s="178" t="s">
        <v>1277</v>
      </c>
      <c r="F48" s="179">
        <v>74</v>
      </c>
      <c r="G48" s="132"/>
    </row>
    <row r="49" spans="1:7" x14ac:dyDescent="0.25">
      <c r="A49" s="784" t="s">
        <v>1326</v>
      </c>
      <c r="B49" s="787" t="s">
        <v>1327</v>
      </c>
      <c r="C49" s="788"/>
      <c r="D49" s="789"/>
      <c r="E49" s="182" t="s">
        <v>1265</v>
      </c>
      <c r="F49" s="183">
        <v>76</v>
      </c>
      <c r="G49" s="132"/>
    </row>
    <row r="50" spans="1:7" x14ac:dyDescent="0.25">
      <c r="A50" s="785"/>
      <c r="B50" s="777" t="s">
        <v>423</v>
      </c>
      <c r="C50" s="184" t="s">
        <v>1328</v>
      </c>
      <c r="D50" s="185" t="s">
        <v>1329</v>
      </c>
      <c r="E50" s="186" t="s">
        <v>1254</v>
      </c>
      <c r="F50" s="187">
        <v>78</v>
      </c>
      <c r="G50" s="132"/>
    </row>
    <row r="51" spans="1:7" x14ac:dyDescent="0.25">
      <c r="A51" s="785"/>
      <c r="B51" s="806"/>
      <c r="C51" s="184" t="s">
        <v>1330</v>
      </c>
      <c r="D51" s="185" t="s">
        <v>1331</v>
      </c>
      <c r="E51" s="186" t="s">
        <v>1254</v>
      </c>
      <c r="F51" s="187">
        <v>80</v>
      </c>
      <c r="G51" s="132"/>
    </row>
    <row r="52" spans="1:7" x14ac:dyDescent="0.25">
      <c r="A52" s="785"/>
      <c r="B52" s="806"/>
      <c r="C52" s="184" t="s">
        <v>1332</v>
      </c>
      <c r="D52" s="185" t="s">
        <v>1333</v>
      </c>
      <c r="E52" s="186" t="s">
        <v>1254</v>
      </c>
      <c r="F52" s="187">
        <v>82</v>
      </c>
      <c r="G52" s="132"/>
    </row>
    <row r="53" spans="1:7" x14ac:dyDescent="0.25">
      <c r="A53" s="785"/>
      <c r="B53" s="806"/>
      <c r="C53" s="184" t="s">
        <v>1334</v>
      </c>
      <c r="D53" s="185" t="s">
        <v>1335</v>
      </c>
      <c r="E53" s="186" t="s">
        <v>1254</v>
      </c>
      <c r="F53" s="187">
        <v>84</v>
      </c>
      <c r="G53" s="132"/>
    </row>
    <row r="54" spans="1:7" x14ac:dyDescent="0.25">
      <c r="A54" s="785"/>
      <c r="B54" s="806"/>
      <c r="C54" s="184" t="s">
        <v>1336</v>
      </c>
      <c r="D54" s="185" t="s">
        <v>1337</v>
      </c>
      <c r="E54" s="186" t="s">
        <v>1254</v>
      </c>
      <c r="F54" s="187">
        <v>86</v>
      </c>
      <c r="G54" s="132"/>
    </row>
    <row r="55" spans="1:7" x14ac:dyDescent="0.25">
      <c r="A55" s="785"/>
      <c r="B55" s="806"/>
      <c r="C55" s="184" t="s">
        <v>1338</v>
      </c>
      <c r="D55" s="185" t="s">
        <v>1339</v>
      </c>
      <c r="E55" s="186" t="s">
        <v>1254</v>
      </c>
      <c r="F55" s="187">
        <v>88</v>
      </c>
      <c r="G55" s="132"/>
    </row>
    <row r="56" spans="1:7" x14ac:dyDescent="0.25">
      <c r="A56" s="785"/>
      <c r="B56" s="806"/>
      <c r="C56" s="184" t="s">
        <v>1340</v>
      </c>
      <c r="D56" s="185" t="s">
        <v>1341</v>
      </c>
      <c r="E56" s="186" t="s">
        <v>1254</v>
      </c>
      <c r="F56" s="187">
        <v>90</v>
      </c>
      <c r="G56" s="132"/>
    </row>
    <row r="57" spans="1:7" x14ac:dyDescent="0.25">
      <c r="A57" s="785"/>
      <c r="B57" s="807"/>
      <c r="C57" s="184" t="s">
        <v>1342</v>
      </c>
      <c r="D57" s="185" t="s">
        <v>1343</v>
      </c>
      <c r="E57" s="186" t="s">
        <v>1254</v>
      </c>
      <c r="F57" s="187">
        <v>92</v>
      </c>
      <c r="G57" s="132"/>
    </row>
    <row r="58" spans="1:7" x14ac:dyDescent="0.25">
      <c r="A58" s="785"/>
      <c r="B58" s="188"/>
      <c r="C58" s="189"/>
      <c r="D58" s="190"/>
      <c r="E58" s="191"/>
      <c r="F58" s="192"/>
      <c r="G58" s="132"/>
    </row>
    <row r="59" spans="1:7" x14ac:dyDescent="0.25">
      <c r="A59" s="785"/>
      <c r="B59" s="776" t="s">
        <v>424</v>
      </c>
      <c r="C59" s="184" t="s">
        <v>1344</v>
      </c>
      <c r="D59" s="185" t="s">
        <v>1345</v>
      </c>
      <c r="E59" s="186" t="s">
        <v>1254</v>
      </c>
      <c r="F59" s="187">
        <v>94</v>
      </c>
      <c r="G59" s="132"/>
    </row>
    <row r="60" spans="1:7" x14ac:dyDescent="0.25">
      <c r="A60" s="785"/>
      <c r="B60" s="776"/>
      <c r="C60" s="184" t="s">
        <v>1346</v>
      </c>
      <c r="D60" s="185" t="s">
        <v>1347</v>
      </c>
      <c r="E60" s="186" t="s">
        <v>1254</v>
      </c>
      <c r="F60" s="187">
        <v>96</v>
      </c>
      <c r="G60" s="132"/>
    </row>
    <row r="61" spans="1:7" x14ac:dyDescent="0.25">
      <c r="A61" s="785"/>
      <c r="B61" s="776"/>
      <c r="C61" s="184" t="s">
        <v>1348</v>
      </c>
      <c r="D61" s="185" t="s">
        <v>1349</v>
      </c>
      <c r="E61" s="186" t="s">
        <v>1254</v>
      </c>
      <c r="F61" s="187">
        <v>98</v>
      </c>
      <c r="G61" s="132"/>
    </row>
    <row r="62" spans="1:7" x14ac:dyDescent="0.25">
      <c r="A62" s="785"/>
      <c r="B62" s="776"/>
      <c r="C62" s="184" t="s">
        <v>1350</v>
      </c>
      <c r="D62" s="185" t="s">
        <v>1351</v>
      </c>
      <c r="E62" s="186" t="s">
        <v>1254</v>
      </c>
      <c r="F62" s="187">
        <v>100</v>
      </c>
      <c r="G62" s="132"/>
    </row>
    <row r="63" spans="1:7" x14ac:dyDescent="0.25">
      <c r="A63" s="785"/>
      <c r="B63" s="776"/>
      <c r="C63" s="184" t="s">
        <v>1352</v>
      </c>
      <c r="D63" s="185" t="s">
        <v>1353</v>
      </c>
      <c r="E63" s="186" t="s">
        <v>1254</v>
      </c>
      <c r="F63" s="187">
        <v>102</v>
      </c>
      <c r="G63" s="132"/>
    </row>
    <row r="64" spans="1:7" x14ac:dyDescent="0.25">
      <c r="A64" s="785"/>
      <c r="B64" s="776"/>
      <c r="C64" s="184" t="s">
        <v>1354</v>
      </c>
      <c r="D64" s="185" t="s">
        <v>1355</v>
      </c>
      <c r="E64" s="186" t="s">
        <v>1254</v>
      </c>
      <c r="F64" s="187">
        <v>104</v>
      </c>
      <c r="G64" s="132"/>
    </row>
    <row r="65" spans="1:7" ht="15.75" thickBot="1" x14ac:dyDescent="0.3">
      <c r="A65" s="786"/>
      <c r="B65" s="790" t="s">
        <v>1356</v>
      </c>
      <c r="C65" s="791"/>
      <c r="D65" s="792"/>
      <c r="E65" s="193" t="s">
        <v>1277</v>
      </c>
      <c r="F65" s="194">
        <v>106</v>
      </c>
      <c r="G65" s="132"/>
    </row>
    <row r="66" spans="1:7" x14ac:dyDescent="0.25">
      <c r="A66" s="776" t="s">
        <v>1357</v>
      </c>
      <c r="B66" s="778" t="s">
        <v>1358</v>
      </c>
      <c r="C66" s="779"/>
      <c r="D66" s="780"/>
      <c r="E66" s="186" t="s">
        <v>1265</v>
      </c>
      <c r="F66" s="186">
        <v>108</v>
      </c>
      <c r="G66" s="132"/>
    </row>
    <row r="67" spans="1:7" x14ac:dyDescent="0.25">
      <c r="A67" s="776"/>
      <c r="B67" s="776" t="s">
        <v>1359</v>
      </c>
      <c r="C67" s="184" t="s">
        <v>1360</v>
      </c>
      <c r="D67" s="185" t="s">
        <v>1361</v>
      </c>
      <c r="E67" s="186" t="s">
        <v>1254</v>
      </c>
      <c r="F67" s="186">
        <v>110</v>
      </c>
      <c r="G67" s="132"/>
    </row>
    <row r="68" spans="1:7" x14ac:dyDescent="0.25">
      <c r="A68" s="776"/>
      <c r="B68" s="776"/>
      <c r="C68" s="184" t="s">
        <v>1362</v>
      </c>
      <c r="D68" s="185" t="s">
        <v>1363</v>
      </c>
      <c r="E68" s="186" t="s">
        <v>1254</v>
      </c>
      <c r="F68" s="186">
        <v>112</v>
      </c>
      <c r="G68" s="132"/>
    </row>
    <row r="69" spans="1:7" x14ac:dyDescent="0.25">
      <c r="A69" s="776"/>
      <c r="B69" s="776"/>
      <c r="C69" s="184" t="s">
        <v>1364</v>
      </c>
      <c r="D69" s="185" t="s">
        <v>1365</v>
      </c>
      <c r="E69" s="186" t="s">
        <v>1254</v>
      </c>
      <c r="F69" s="186">
        <v>114</v>
      </c>
      <c r="G69" s="132"/>
    </row>
    <row r="70" spans="1:7" x14ac:dyDescent="0.25">
      <c r="A70" s="776"/>
      <c r="B70" s="776"/>
      <c r="C70" s="184" t="s">
        <v>1366</v>
      </c>
      <c r="D70" s="185" t="s">
        <v>1367</v>
      </c>
      <c r="E70" s="186" t="s">
        <v>1254</v>
      </c>
      <c r="F70" s="186">
        <v>116</v>
      </c>
      <c r="G70" s="132"/>
    </row>
    <row r="71" spans="1:7" x14ac:dyDescent="0.25">
      <c r="A71" s="776"/>
      <c r="B71" s="776"/>
      <c r="C71" s="184" t="s">
        <v>1368</v>
      </c>
      <c r="D71" s="185" t="s">
        <v>1369</v>
      </c>
      <c r="E71" s="186" t="s">
        <v>1254</v>
      </c>
      <c r="F71" s="186">
        <v>118</v>
      </c>
      <c r="G71" s="132"/>
    </row>
    <row r="72" spans="1:7" x14ac:dyDescent="0.25">
      <c r="A72" s="776"/>
      <c r="B72" s="776"/>
      <c r="C72" s="184" t="s">
        <v>1370</v>
      </c>
      <c r="D72" s="185" t="s">
        <v>1371</v>
      </c>
      <c r="E72" s="186" t="s">
        <v>1254</v>
      </c>
      <c r="F72" s="186">
        <v>120</v>
      </c>
      <c r="G72" s="132"/>
    </row>
    <row r="73" spans="1:7" x14ac:dyDescent="0.25">
      <c r="A73" s="776"/>
      <c r="B73" s="776"/>
      <c r="C73" s="184" t="s">
        <v>1372</v>
      </c>
      <c r="D73" s="185" t="s">
        <v>1373</v>
      </c>
      <c r="E73" s="186" t="s">
        <v>1254</v>
      </c>
      <c r="F73" s="186">
        <v>122</v>
      </c>
      <c r="G73" s="132"/>
    </row>
    <row r="74" spans="1:7" x14ac:dyDescent="0.25">
      <c r="A74" s="776"/>
      <c r="B74" s="188"/>
      <c r="C74" s="189"/>
      <c r="D74" s="190"/>
      <c r="E74" s="191"/>
      <c r="F74" s="191"/>
      <c r="G74" s="132"/>
    </row>
    <row r="75" spans="1:7" x14ac:dyDescent="0.25">
      <c r="A75" s="776"/>
      <c r="B75" s="776" t="s">
        <v>1374</v>
      </c>
      <c r="C75" s="184" t="s">
        <v>1375</v>
      </c>
      <c r="D75" s="185" t="s">
        <v>1376</v>
      </c>
      <c r="E75" s="186" t="s">
        <v>1254</v>
      </c>
      <c r="F75" s="186">
        <v>124</v>
      </c>
      <c r="G75" s="132"/>
    </row>
    <row r="76" spans="1:7" x14ac:dyDescent="0.25">
      <c r="A76" s="776"/>
      <c r="B76" s="776"/>
      <c r="C76" s="184" t="s">
        <v>1377</v>
      </c>
      <c r="D76" s="185" t="s">
        <v>1378</v>
      </c>
      <c r="E76" s="186" t="s">
        <v>1254</v>
      </c>
      <c r="F76" s="186">
        <v>126</v>
      </c>
      <c r="G76" s="132"/>
    </row>
    <row r="77" spans="1:7" x14ac:dyDescent="0.25">
      <c r="A77" s="776"/>
      <c r="B77" s="776"/>
      <c r="C77" s="184" t="s">
        <v>1379</v>
      </c>
      <c r="D77" s="185" t="s">
        <v>1380</v>
      </c>
      <c r="E77" s="186" t="s">
        <v>1254</v>
      </c>
      <c r="F77" s="186">
        <v>128</v>
      </c>
      <c r="G77" s="132"/>
    </row>
    <row r="78" spans="1:7" x14ac:dyDescent="0.25">
      <c r="A78" s="776"/>
      <c r="B78" s="776"/>
      <c r="C78" s="184" t="s">
        <v>1381</v>
      </c>
      <c r="D78" s="185" t="s">
        <v>1382</v>
      </c>
      <c r="E78" s="186" t="s">
        <v>1254</v>
      </c>
      <c r="F78" s="186">
        <v>130</v>
      </c>
      <c r="G78" s="132"/>
    </row>
    <row r="79" spans="1:7" x14ac:dyDescent="0.25">
      <c r="A79" s="776"/>
      <c r="B79" s="776"/>
      <c r="C79" s="184" t="s">
        <v>1383</v>
      </c>
      <c r="D79" s="185" t="s">
        <v>1384</v>
      </c>
      <c r="E79" s="186" t="s">
        <v>1254</v>
      </c>
      <c r="F79" s="186">
        <v>132</v>
      </c>
      <c r="G79" s="132"/>
    </row>
    <row r="80" spans="1:7" ht="15.75" thickBot="1" x14ac:dyDescent="0.3">
      <c r="A80" s="777"/>
      <c r="B80" s="781" t="s">
        <v>1385</v>
      </c>
      <c r="C80" s="782"/>
      <c r="D80" s="783"/>
      <c r="E80" s="195" t="s">
        <v>1277</v>
      </c>
      <c r="F80" s="195">
        <v>134</v>
      </c>
      <c r="G80" s="132"/>
    </row>
    <row r="81" spans="1:7" x14ac:dyDescent="0.25">
      <c r="A81" s="784" t="s">
        <v>1386</v>
      </c>
      <c r="B81" s="787" t="s">
        <v>1387</v>
      </c>
      <c r="C81" s="788"/>
      <c r="D81" s="789"/>
      <c r="E81" s="182" t="s">
        <v>1265</v>
      </c>
      <c r="F81" s="183">
        <v>136</v>
      </c>
      <c r="G81" s="132"/>
    </row>
    <row r="82" spans="1:7" x14ac:dyDescent="0.25">
      <c r="A82" s="785"/>
      <c r="B82" s="776" t="s">
        <v>1388</v>
      </c>
      <c r="C82" s="184" t="s">
        <v>1389</v>
      </c>
      <c r="D82" s="185" t="s">
        <v>1390</v>
      </c>
      <c r="E82" s="186" t="s">
        <v>1254</v>
      </c>
      <c r="F82" s="187">
        <v>138</v>
      </c>
      <c r="G82" s="132"/>
    </row>
    <row r="83" spans="1:7" x14ac:dyDescent="0.25">
      <c r="A83" s="785"/>
      <c r="B83" s="776"/>
      <c r="C83" s="184" t="s">
        <v>1391</v>
      </c>
      <c r="D83" s="185" t="s">
        <v>1392</v>
      </c>
      <c r="E83" s="186" t="s">
        <v>1254</v>
      </c>
      <c r="F83" s="187">
        <v>140</v>
      </c>
      <c r="G83" s="132"/>
    </row>
    <row r="84" spans="1:7" x14ac:dyDescent="0.25">
      <c r="A84" s="785"/>
      <c r="B84" s="776"/>
      <c r="C84" s="184" t="s">
        <v>1393</v>
      </c>
      <c r="D84" s="185" t="s">
        <v>1394</v>
      </c>
      <c r="E84" s="186" t="s">
        <v>1254</v>
      </c>
      <c r="F84" s="187">
        <v>142</v>
      </c>
      <c r="G84" s="132"/>
    </row>
    <row r="85" spans="1:7" x14ac:dyDescent="0.25">
      <c r="A85" s="785"/>
      <c r="B85" s="776"/>
      <c r="C85" s="184" t="s">
        <v>1395</v>
      </c>
      <c r="D85" s="185" t="s">
        <v>1396</v>
      </c>
      <c r="E85" s="186" t="s">
        <v>1254</v>
      </c>
      <c r="F85" s="187">
        <v>144</v>
      </c>
      <c r="G85" s="132"/>
    </row>
    <row r="86" spans="1:7" x14ac:dyDescent="0.25">
      <c r="A86" s="785"/>
      <c r="B86" s="776"/>
      <c r="C86" s="184" t="s">
        <v>1397</v>
      </c>
      <c r="D86" s="185" t="s">
        <v>1398</v>
      </c>
      <c r="E86" s="186" t="s">
        <v>1254</v>
      </c>
      <c r="F86" s="187">
        <v>146</v>
      </c>
      <c r="G86" s="132"/>
    </row>
    <row r="87" spans="1:7" x14ac:dyDescent="0.25">
      <c r="A87" s="785"/>
      <c r="B87" s="188"/>
      <c r="C87" s="189"/>
      <c r="D87" s="190"/>
      <c r="E87" s="191"/>
      <c r="F87" s="192"/>
      <c r="G87" s="132"/>
    </row>
    <row r="88" spans="1:7" x14ac:dyDescent="0.25">
      <c r="A88" s="785"/>
      <c r="B88" s="776" t="s">
        <v>434</v>
      </c>
      <c r="C88" s="184" t="s">
        <v>1399</v>
      </c>
      <c r="D88" s="185" t="s">
        <v>1400</v>
      </c>
      <c r="E88" s="186" t="s">
        <v>1254</v>
      </c>
      <c r="F88" s="187">
        <v>148</v>
      </c>
      <c r="G88" s="132"/>
    </row>
    <row r="89" spans="1:7" x14ac:dyDescent="0.25">
      <c r="A89" s="785"/>
      <c r="B89" s="776"/>
      <c r="C89" s="184" t="s">
        <v>1401</v>
      </c>
      <c r="D89" s="185" t="s">
        <v>1402</v>
      </c>
      <c r="E89" s="186" t="s">
        <v>1254</v>
      </c>
      <c r="F89" s="187">
        <v>150</v>
      </c>
      <c r="G89" s="132"/>
    </row>
    <row r="90" spans="1:7" x14ac:dyDescent="0.25">
      <c r="A90" s="785"/>
      <c r="B90" s="776"/>
      <c r="C90" s="184" t="s">
        <v>1403</v>
      </c>
      <c r="D90" s="185" t="s">
        <v>1404</v>
      </c>
      <c r="E90" s="186" t="s">
        <v>1254</v>
      </c>
      <c r="F90" s="187">
        <v>152</v>
      </c>
      <c r="G90" s="132"/>
    </row>
    <row r="91" spans="1:7" x14ac:dyDescent="0.25">
      <c r="A91" s="785"/>
      <c r="B91" s="776"/>
      <c r="C91" s="184" t="s">
        <v>1405</v>
      </c>
      <c r="D91" s="185" t="s">
        <v>1406</v>
      </c>
      <c r="E91" s="186" t="s">
        <v>1254</v>
      </c>
      <c r="F91" s="187">
        <v>154</v>
      </c>
      <c r="G91" s="132"/>
    </row>
    <row r="92" spans="1:7" ht="15.75" thickBot="1" x14ac:dyDescent="0.3">
      <c r="A92" s="786"/>
      <c r="B92" s="790" t="s">
        <v>1407</v>
      </c>
      <c r="C92" s="791"/>
      <c r="D92" s="792"/>
      <c r="E92" s="193" t="s">
        <v>1277</v>
      </c>
      <c r="F92" s="194">
        <v>156</v>
      </c>
      <c r="G92" s="132"/>
    </row>
    <row r="93" spans="1:7" x14ac:dyDescent="0.25">
      <c r="A93" s="769" t="s">
        <v>1408</v>
      </c>
      <c r="B93" s="759" t="s">
        <v>1409</v>
      </c>
      <c r="C93" s="760"/>
      <c r="D93" s="761"/>
      <c r="E93" s="196" t="s">
        <v>1265</v>
      </c>
      <c r="F93" s="197">
        <v>158</v>
      </c>
      <c r="G93" s="198"/>
    </row>
    <row r="94" spans="1:7" x14ac:dyDescent="0.25">
      <c r="A94" s="770"/>
      <c r="B94" s="762" t="s">
        <v>438</v>
      </c>
      <c r="C94" s="199" t="s">
        <v>1410</v>
      </c>
      <c r="D94" s="200" t="s">
        <v>1411</v>
      </c>
      <c r="E94" s="201" t="s">
        <v>1254</v>
      </c>
      <c r="F94" s="202">
        <v>160</v>
      </c>
      <c r="G94" s="198"/>
    </row>
    <row r="95" spans="1:7" x14ac:dyDescent="0.25">
      <c r="A95" s="771"/>
      <c r="B95" s="763"/>
      <c r="C95" s="199" t="s">
        <v>1412</v>
      </c>
      <c r="D95" s="200" t="s">
        <v>1413</v>
      </c>
      <c r="E95" s="201" t="s">
        <v>1254</v>
      </c>
      <c r="F95" s="202">
        <v>162</v>
      </c>
      <c r="G95" s="198"/>
    </row>
    <row r="96" spans="1:7" x14ac:dyDescent="0.25">
      <c r="A96" s="771"/>
      <c r="B96" s="763"/>
      <c r="C96" s="199" t="s">
        <v>1414</v>
      </c>
      <c r="D96" s="200" t="s">
        <v>1415</v>
      </c>
      <c r="E96" s="201" t="s">
        <v>1254</v>
      </c>
      <c r="F96" s="202">
        <v>164</v>
      </c>
      <c r="G96" s="198"/>
    </row>
    <row r="97" spans="1:7" x14ac:dyDescent="0.25">
      <c r="A97" s="771"/>
      <c r="B97" s="764"/>
      <c r="C97" s="199" t="s">
        <v>1416</v>
      </c>
      <c r="D97" s="200" t="s">
        <v>1417</v>
      </c>
      <c r="E97" s="201" t="s">
        <v>1254</v>
      </c>
      <c r="F97" s="202">
        <v>166</v>
      </c>
      <c r="G97" s="198"/>
    </row>
    <row r="98" spans="1:7" x14ac:dyDescent="0.25">
      <c r="A98" s="771"/>
      <c r="B98" s="773"/>
      <c r="C98" s="774"/>
      <c r="D98" s="774"/>
      <c r="E98" s="774"/>
      <c r="F98" s="775"/>
      <c r="G98" s="198"/>
    </row>
    <row r="99" spans="1:7" x14ac:dyDescent="0.25">
      <c r="A99" s="771"/>
      <c r="B99" s="765" t="s">
        <v>439</v>
      </c>
      <c r="C99" s="199" t="s">
        <v>1418</v>
      </c>
      <c r="D99" s="200" t="s">
        <v>1419</v>
      </c>
      <c r="E99" s="201" t="s">
        <v>1254</v>
      </c>
      <c r="F99" s="202">
        <v>168</v>
      </c>
      <c r="G99" s="198"/>
    </row>
    <row r="100" spans="1:7" x14ac:dyDescent="0.25">
      <c r="A100" s="771"/>
      <c r="B100" s="765"/>
      <c r="C100" s="199" t="s">
        <v>1420</v>
      </c>
      <c r="D100" s="200" t="s">
        <v>1421</v>
      </c>
      <c r="E100" s="201" t="s">
        <v>1254</v>
      </c>
      <c r="F100" s="202">
        <v>170</v>
      </c>
      <c r="G100" s="198"/>
    </row>
    <row r="101" spans="1:7" x14ac:dyDescent="0.25">
      <c r="A101" s="771"/>
      <c r="B101" s="765"/>
      <c r="C101" s="199" t="s">
        <v>1422</v>
      </c>
      <c r="D101" s="200" t="s">
        <v>1423</v>
      </c>
      <c r="E101" s="201" t="s">
        <v>1254</v>
      </c>
      <c r="F101" s="202">
        <v>172</v>
      </c>
      <c r="G101" s="198"/>
    </row>
    <row r="102" spans="1:7" x14ac:dyDescent="0.25">
      <c r="A102" s="771"/>
      <c r="B102" s="765"/>
      <c r="C102" s="199" t="s">
        <v>1424</v>
      </c>
      <c r="D102" s="200" t="s">
        <v>1425</v>
      </c>
      <c r="E102" s="201" t="s">
        <v>1254</v>
      </c>
      <c r="F102" s="202">
        <v>174</v>
      </c>
      <c r="G102" s="198"/>
    </row>
    <row r="103" spans="1:7" x14ac:dyDescent="0.25">
      <c r="A103" s="771"/>
      <c r="B103" s="765"/>
      <c r="C103" s="199" t="s">
        <v>1426</v>
      </c>
      <c r="D103" s="200" t="s">
        <v>1427</v>
      </c>
      <c r="E103" s="201" t="s">
        <v>1254</v>
      </c>
      <c r="F103" s="202">
        <v>176</v>
      </c>
      <c r="G103" s="198"/>
    </row>
    <row r="104" spans="1:7" ht="15.75" thickBot="1" x14ac:dyDescent="0.3">
      <c r="A104" s="772"/>
      <c r="B104" s="766" t="s">
        <v>1428</v>
      </c>
      <c r="C104" s="767"/>
      <c r="D104" s="768"/>
      <c r="E104" s="203" t="s">
        <v>1254</v>
      </c>
      <c r="F104" s="204">
        <v>178</v>
      </c>
      <c r="G104" s="198"/>
    </row>
    <row r="105" spans="1:7" x14ac:dyDescent="0.25">
      <c r="A105" s="756" t="s">
        <v>1429</v>
      </c>
      <c r="B105" s="759" t="s">
        <v>1430</v>
      </c>
      <c r="C105" s="760"/>
      <c r="D105" s="761"/>
      <c r="E105" s="196" t="s">
        <v>1265</v>
      </c>
      <c r="F105" s="197">
        <v>180</v>
      </c>
      <c r="G105" s="132"/>
    </row>
    <row r="106" spans="1:7" x14ac:dyDescent="0.25">
      <c r="A106" s="757"/>
      <c r="B106" s="762" t="s">
        <v>1431</v>
      </c>
      <c r="C106" s="199" t="s">
        <v>1432</v>
      </c>
      <c r="D106" s="200" t="s">
        <v>1433</v>
      </c>
      <c r="E106" s="201" t="s">
        <v>1254</v>
      </c>
      <c r="F106" s="202">
        <v>182</v>
      </c>
      <c r="G106" s="132"/>
    </row>
    <row r="107" spans="1:7" x14ac:dyDescent="0.25">
      <c r="A107" s="757"/>
      <c r="B107" s="763"/>
      <c r="C107" s="199" t="s">
        <v>1434</v>
      </c>
      <c r="D107" s="200" t="s">
        <v>1435</v>
      </c>
      <c r="E107" s="201" t="s">
        <v>1254</v>
      </c>
      <c r="F107" s="202">
        <v>184</v>
      </c>
      <c r="G107" s="132"/>
    </row>
    <row r="108" spans="1:7" x14ac:dyDescent="0.25">
      <c r="A108" s="757"/>
      <c r="B108" s="763"/>
      <c r="C108" s="199" t="s">
        <v>1436</v>
      </c>
      <c r="D108" s="200" t="s">
        <v>1437</v>
      </c>
      <c r="E108" s="201" t="s">
        <v>1254</v>
      </c>
      <c r="F108" s="202">
        <v>186</v>
      </c>
      <c r="G108" s="132"/>
    </row>
    <row r="109" spans="1:7" x14ac:dyDescent="0.25">
      <c r="A109" s="757"/>
      <c r="B109" s="764"/>
      <c r="C109" s="199" t="s">
        <v>1438</v>
      </c>
      <c r="D109" s="200" t="s">
        <v>1439</v>
      </c>
      <c r="E109" s="201" t="s">
        <v>1254</v>
      </c>
      <c r="F109" s="202">
        <v>188</v>
      </c>
      <c r="G109" s="132"/>
    </row>
    <row r="110" spans="1:7" x14ac:dyDescent="0.25">
      <c r="A110" s="757"/>
      <c r="B110" s="205"/>
      <c r="C110" s="206"/>
      <c r="D110" s="207"/>
      <c r="E110" s="208"/>
      <c r="F110" s="209"/>
      <c r="G110" s="132"/>
    </row>
    <row r="111" spans="1:7" x14ac:dyDescent="0.25">
      <c r="A111" s="757"/>
      <c r="B111" s="765" t="s">
        <v>444</v>
      </c>
      <c r="C111" s="199" t="s">
        <v>1440</v>
      </c>
      <c r="D111" s="200" t="s">
        <v>1441</v>
      </c>
      <c r="E111" s="201" t="s">
        <v>1254</v>
      </c>
      <c r="F111" s="202">
        <v>190</v>
      </c>
      <c r="G111" s="132"/>
    </row>
    <row r="112" spans="1:7" x14ac:dyDescent="0.25">
      <c r="A112" s="757"/>
      <c r="B112" s="765"/>
      <c r="C112" s="199" t="s">
        <v>1442</v>
      </c>
      <c r="D112" s="200" t="s">
        <v>1443</v>
      </c>
      <c r="E112" s="201" t="s">
        <v>1254</v>
      </c>
      <c r="F112" s="202">
        <v>192</v>
      </c>
      <c r="G112" s="132"/>
    </row>
    <row r="113" spans="1:7" x14ac:dyDescent="0.25">
      <c r="A113" s="757"/>
      <c r="B113" s="765"/>
      <c r="C113" s="199" t="s">
        <v>1444</v>
      </c>
      <c r="D113" s="200" t="s">
        <v>1445</v>
      </c>
      <c r="E113" s="201" t="s">
        <v>1254</v>
      </c>
      <c r="F113" s="202">
        <v>194</v>
      </c>
      <c r="G113" s="132"/>
    </row>
    <row r="114" spans="1:7" ht="15.75" thickBot="1" x14ac:dyDescent="0.3">
      <c r="A114" s="758"/>
      <c r="B114" s="766" t="s">
        <v>1446</v>
      </c>
      <c r="C114" s="767"/>
      <c r="D114" s="768"/>
      <c r="E114" s="203" t="s">
        <v>1277</v>
      </c>
      <c r="F114" s="204">
        <v>196</v>
      </c>
      <c r="G114" s="132"/>
    </row>
    <row r="115" spans="1:7" x14ac:dyDescent="0.25">
      <c r="A115" s="756" t="s">
        <v>1447</v>
      </c>
      <c r="B115" s="759" t="s">
        <v>1448</v>
      </c>
      <c r="C115" s="760"/>
      <c r="D115" s="761"/>
      <c r="E115" s="196" t="s">
        <v>1265</v>
      </c>
      <c r="F115" s="197">
        <v>198</v>
      </c>
      <c r="G115" s="132"/>
    </row>
    <row r="116" spans="1:7" x14ac:dyDescent="0.25">
      <c r="A116" s="757"/>
      <c r="B116" s="762" t="s">
        <v>448</v>
      </c>
      <c r="C116" s="199" t="s">
        <v>1449</v>
      </c>
      <c r="D116" s="200" t="s">
        <v>1450</v>
      </c>
      <c r="E116" s="201" t="s">
        <v>1254</v>
      </c>
      <c r="F116" s="202">
        <v>200</v>
      </c>
      <c r="G116" s="132"/>
    </row>
    <row r="117" spans="1:7" x14ac:dyDescent="0.25">
      <c r="A117" s="757"/>
      <c r="B117" s="763"/>
      <c r="C117" s="199" t="s">
        <v>1451</v>
      </c>
      <c r="D117" s="200" t="s">
        <v>1452</v>
      </c>
      <c r="E117" s="201" t="s">
        <v>1254</v>
      </c>
      <c r="F117" s="202">
        <v>202</v>
      </c>
      <c r="G117" s="132"/>
    </row>
    <row r="118" spans="1:7" x14ac:dyDescent="0.25">
      <c r="A118" s="757"/>
      <c r="B118" s="764"/>
      <c r="C118" s="199" t="s">
        <v>1453</v>
      </c>
      <c r="D118" s="200" t="s">
        <v>1454</v>
      </c>
      <c r="E118" s="201" t="s">
        <v>1254</v>
      </c>
      <c r="F118" s="202">
        <v>204</v>
      </c>
      <c r="G118" s="132"/>
    </row>
    <row r="119" spans="1:7" x14ac:dyDescent="0.25">
      <c r="A119" s="757"/>
      <c r="B119" s="205"/>
      <c r="C119" s="206"/>
      <c r="D119" s="207"/>
      <c r="E119" s="208"/>
      <c r="F119" s="209"/>
      <c r="G119" s="132"/>
    </row>
    <row r="120" spans="1:7" x14ac:dyDescent="0.25">
      <c r="A120" s="757"/>
      <c r="B120" s="765" t="s">
        <v>449</v>
      </c>
      <c r="C120" s="199" t="s">
        <v>1455</v>
      </c>
      <c r="D120" s="200" t="s">
        <v>1456</v>
      </c>
      <c r="E120" s="201" t="s">
        <v>1254</v>
      </c>
      <c r="F120" s="202">
        <v>206</v>
      </c>
      <c r="G120" s="132"/>
    </row>
    <row r="121" spans="1:7" x14ac:dyDescent="0.25">
      <c r="A121" s="757"/>
      <c r="B121" s="765"/>
      <c r="C121" s="199" t="s">
        <v>1457</v>
      </c>
      <c r="D121" s="200" t="s">
        <v>1458</v>
      </c>
      <c r="E121" s="201" t="s">
        <v>1254</v>
      </c>
      <c r="F121" s="202">
        <v>208</v>
      </c>
      <c r="G121" s="132"/>
    </row>
    <row r="122" spans="1:7" x14ac:dyDescent="0.25">
      <c r="A122" s="757"/>
      <c r="B122" s="765"/>
      <c r="C122" s="199" t="s">
        <v>1459</v>
      </c>
      <c r="D122" s="200" t="s">
        <v>1460</v>
      </c>
      <c r="E122" s="201" t="s">
        <v>1254</v>
      </c>
      <c r="F122" s="202">
        <v>210</v>
      </c>
      <c r="G122" s="132"/>
    </row>
    <row r="123" spans="1:7" x14ac:dyDescent="0.25">
      <c r="A123" s="757"/>
      <c r="B123" s="765"/>
      <c r="C123" s="199" t="s">
        <v>1461</v>
      </c>
      <c r="D123" s="200" t="s">
        <v>1462</v>
      </c>
      <c r="E123" s="201" t="s">
        <v>1254</v>
      </c>
      <c r="F123" s="202">
        <v>212</v>
      </c>
      <c r="G123" s="132"/>
    </row>
    <row r="124" spans="1:7" x14ac:dyDescent="0.25">
      <c r="A124" s="757"/>
      <c r="B124" s="765"/>
      <c r="C124" s="199" t="s">
        <v>1463</v>
      </c>
      <c r="D124" s="200" t="s">
        <v>1464</v>
      </c>
      <c r="E124" s="201" t="s">
        <v>1254</v>
      </c>
      <c r="F124" s="202">
        <v>214</v>
      </c>
      <c r="G124" s="132"/>
    </row>
    <row r="125" spans="1:7" ht="15.75" thickBot="1" x14ac:dyDescent="0.3">
      <c r="A125" s="758"/>
      <c r="B125" s="766" t="s">
        <v>1465</v>
      </c>
      <c r="C125" s="767"/>
      <c r="D125" s="768"/>
      <c r="E125" s="203" t="s">
        <v>1277</v>
      </c>
      <c r="F125" s="204">
        <v>216</v>
      </c>
      <c r="G125" s="132"/>
    </row>
    <row r="126" spans="1:7" x14ac:dyDescent="0.25">
      <c r="A126" s="210" t="s">
        <v>1466</v>
      </c>
      <c r="B126" s="211"/>
      <c r="C126" s="211"/>
      <c r="D126" s="212"/>
      <c r="E126" s="213" t="s">
        <v>1467</v>
      </c>
      <c r="F126" s="214">
        <v>218</v>
      </c>
    </row>
    <row r="127" spans="1:7" x14ac:dyDescent="0.25">
      <c r="A127" s="215" t="s">
        <v>1468</v>
      </c>
      <c r="B127" s="216"/>
      <c r="C127" s="216"/>
      <c r="D127" s="217"/>
      <c r="E127" s="218" t="s">
        <v>1467</v>
      </c>
      <c r="F127" s="219">
        <v>228</v>
      </c>
    </row>
    <row r="128" spans="1:7" ht="15.75" thickBot="1" x14ac:dyDescent="0.3">
      <c r="A128" s="220" t="s">
        <v>1469</v>
      </c>
      <c r="B128" s="221"/>
      <c r="C128" s="221"/>
      <c r="D128" s="222"/>
      <c r="E128" s="223" t="s">
        <v>1467</v>
      </c>
      <c r="F128" s="224">
        <v>230</v>
      </c>
      <c r="G128" s="132"/>
    </row>
    <row r="129" spans="7:7" x14ac:dyDescent="0.25">
      <c r="G129" s="132"/>
    </row>
    <row r="130" spans="7:7" x14ac:dyDescent="0.25">
      <c r="G130" s="132"/>
    </row>
    <row r="131" spans="7:7" x14ac:dyDescent="0.25">
      <c r="G131" s="132"/>
    </row>
  </sheetData>
  <mergeCells count="52">
    <mergeCell ref="A1:F1"/>
    <mergeCell ref="A8:A12"/>
    <mergeCell ref="A13:A20"/>
    <mergeCell ref="B13:D13"/>
    <mergeCell ref="B14:B17"/>
    <mergeCell ref="B20:D20"/>
    <mergeCell ref="A29:A36"/>
    <mergeCell ref="B29:D29"/>
    <mergeCell ref="B30:B32"/>
    <mergeCell ref="B34:B35"/>
    <mergeCell ref="B36:D36"/>
    <mergeCell ref="A21:A28"/>
    <mergeCell ref="B21:D21"/>
    <mergeCell ref="B22:B24"/>
    <mergeCell ref="B26:B27"/>
    <mergeCell ref="B28:D28"/>
    <mergeCell ref="A49:A65"/>
    <mergeCell ref="B49:D49"/>
    <mergeCell ref="B50:B57"/>
    <mergeCell ref="B59:B64"/>
    <mergeCell ref="B65:D65"/>
    <mergeCell ref="A37:A48"/>
    <mergeCell ref="B37:D37"/>
    <mergeCell ref="B38:B41"/>
    <mergeCell ref="B43:B47"/>
    <mergeCell ref="B48:D48"/>
    <mergeCell ref="A81:A92"/>
    <mergeCell ref="B81:D81"/>
    <mergeCell ref="B82:B86"/>
    <mergeCell ref="B88:B91"/>
    <mergeCell ref="B92:D92"/>
    <mergeCell ref="A66:A80"/>
    <mergeCell ref="B66:D66"/>
    <mergeCell ref="B67:B73"/>
    <mergeCell ref="B75:B79"/>
    <mergeCell ref="B80:D80"/>
    <mergeCell ref="A93:A104"/>
    <mergeCell ref="B93:D93"/>
    <mergeCell ref="B94:B97"/>
    <mergeCell ref="B98:F98"/>
    <mergeCell ref="B99:B103"/>
    <mergeCell ref="B104:D104"/>
    <mergeCell ref="A115:A125"/>
    <mergeCell ref="B115:D115"/>
    <mergeCell ref="B116:B118"/>
    <mergeCell ref="B120:B124"/>
    <mergeCell ref="B125:D125"/>
    <mergeCell ref="A105:A114"/>
    <mergeCell ref="B105:D105"/>
    <mergeCell ref="B106:B109"/>
    <mergeCell ref="B111:B113"/>
    <mergeCell ref="B114:D114"/>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114"/>
  <sheetViews>
    <sheetView zoomScale="40" zoomScaleNormal="40" workbookViewId="0">
      <selection activeCell="A6" sqref="A6:A8"/>
    </sheetView>
  </sheetViews>
  <sheetFormatPr defaultColWidth="9.140625" defaultRowHeight="15" x14ac:dyDescent="0.25"/>
  <cols>
    <col min="1" max="1" width="42.42578125" style="227" customWidth="1"/>
    <col min="2" max="2" width="18.7109375" style="227" customWidth="1"/>
    <col min="3" max="3" width="59.5703125" style="227" customWidth="1"/>
    <col min="4" max="4" width="57.140625" style="227" customWidth="1"/>
    <col min="5" max="5" width="40.140625" style="227" customWidth="1"/>
    <col min="6" max="16384" width="9.140625" style="227"/>
  </cols>
  <sheetData>
    <row r="1" spans="1:8" x14ac:dyDescent="0.25">
      <c r="A1" s="835" t="s">
        <v>1470</v>
      </c>
      <c r="B1" s="835"/>
      <c r="C1" s="835"/>
      <c r="D1" s="835"/>
      <c r="E1" s="835"/>
    </row>
    <row r="2" spans="1:8" x14ac:dyDescent="0.25">
      <c r="A2" s="835"/>
      <c r="B2" s="835"/>
      <c r="C2" s="835"/>
      <c r="D2" s="835"/>
      <c r="E2" s="835"/>
    </row>
    <row r="3" spans="1:8" x14ac:dyDescent="0.25">
      <c r="A3" s="228" t="s">
        <v>1471</v>
      </c>
      <c r="B3" s="228"/>
      <c r="C3" s="228"/>
      <c r="D3" s="228"/>
      <c r="E3" s="228"/>
    </row>
    <row r="4" spans="1:8" ht="26.25" x14ac:dyDescent="0.25">
      <c r="A4" s="834" t="s">
        <v>1472</v>
      </c>
      <c r="B4" s="834"/>
      <c r="C4" s="834"/>
      <c r="D4" s="834"/>
      <c r="E4" s="834"/>
    </row>
    <row r="5" spans="1:8" ht="21" x14ac:dyDescent="0.25">
      <c r="A5" s="229" t="s">
        <v>1473</v>
      </c>
      <c r="B5" s="229" t="s">
        <v>1474</v>
      </c>
      <c r="C5" s="229" t="s">
        <v>1475</v>
      </c>
      <c r="D5" s="229" t="s">
        <v>1476</v>
      </c>
      <c r="E5" s="229" t="s">
        <v>1477</v>
      </c>
    </row>
    <row r="6" spans="1:8" ht="233.25" customHeight="1" x14ac:dyDescent="0.25">
      <c r="A6" s="830" t="s">
        <v>403</v>
      </c>
      <c r="B6" s="230" t="s">
        <v>1478</v>
      </c>
      <c r="C6" s="231" t="s">
        <v>1479</v>
      </c>
      <c r="D6" s="231" t="s">
        <v>1480</v>
      </c>
      <c r="E6" s="230" t="s">
        <v>1481</v>
      </c>
    </row>
    <row r="7" spans="1:8" ht="105" x14ac:dyDescent="0.25">
      <c r="A7" s="830"/>
      <c r="B7" s="230" t="s">
        <v>1482</v>
      </c>
      <c r="C7" s="231" t="s">
        <v>1483</v>
      </c>
      <c r="D7" s="231" t="s">
        <v>1484</v>
      </c>
      <c r="E7" s="230" t="s">
        <v>1485</v>
      </c>
    </row>
    <row r="8" spans="1:8" ht="135" x14ac:dyDescent="0.25">
      <c r="A8" s="830"/>
      <c r="B8" s="230" t="s">
        <v>1486</v>
      </c>
      <c r="C8" s="231" t="s">
        <v>1487</v>
      </c>
      <c r="D8" s="231" t="s">
        <v>1488</v>
      </c>
      <c r="E8" s="230" t="s">
        <v>1489</v>
      </c>
    </row>
    <row r="10" spans="1:8" ht="160.5" customHeight="1" x14ac:dyDescent="0.25">
      <c r="A10" s="830" t="s">
        <v>404</v>
      </c>
      <c r="B10" s="230" t="s">
        <v>1478</v>
      </c>
      <c r="C10" s="231" t="s">
        <v>1490</v>
      </c>
      <c r="D10" s="231" t="s">
        <v>1491</v>
      </c>
      <c r="E10" s="831" t="s">
        <v>1492</v>
      </c>
    </row>
    <row r="11" spans="1:8" ht="120" x14ac:dyDescent="0.25">
      <c r="A11" s="830"/>
      <c r="B11" s="230" t="s">
        <v>1482</v>
      </c>
      <c r="C11" s="231" t="s">
        <v>1493</v>
      </c>
      <c r="D11" s="231" t="s">
        <v>1494</v>
      </c>
      <c r="E11" s="832"/>
    </row>
    <row r="12" spans="1:8" ht="60" x14ac:dyDescent="0.25">
      <c r="A12" s="830"/>
      <c r="B12" s="230" t="s">
        <v>1486</v>
      </c>
      <c r="C12" s="231" t="s">
        <v>1495</v>
      </c>
      <c r="D12" s="231" t="s">
        <v>1496</v>
      </c>
      <c r="E12" s="833"/>
    </row>
    <row r="14" spans="1:8" ht="26.25" customHeight="1" x14ac:dyDescent="0.25">
      <c r="A14" s="834" t="s">
        <v>1497</v>
      </c>
      <c r="B14" s="834"/>
      <c r="C14" s="834"/>
      <c r="D14" s="834"/>
      <c r="E14" s="834"/>
    </row>
    <row r="15" spans="1:8" s="232" customFormat="1" ht="42" x14ac:dyDescent="0.25">
      <c r="A15" s="229" t="s">
        <v>1473</v>
      </c>
      <c r="B15" s="229" t="s">
        <v>1474</v>
      </c>
      <c r="C15" s="229" t="s">
        <v>1475</v>
      </c>
      <c r="D15" s="229" t="s">
        <v>1476</v>
      </c>
      <c r="E15" s="229" t="s">
        <v>1498</v>
      </c>
      <c r="H15" s="233"/>
    </row>
    <row r="16" spans="1:8" ht="135" customHeight="1" x14ac:dyDescent="0.25">
      <c r="A16" s="830" t="s">
        <v>408</v>
      </c>
      <c r="B16" s="230" t="s">
        <v>1478</v>
      </c>
      <c r="C16" s="231" t="s">
        <v>1499</v>
      </c>
      <c r="D16" s="231" t="s">
        <v>1500</v>
      </c>
      <c r="E16" s="831" t="s">
        <v>1501</v>
      </c>
    </row>
    <row r="17" spans="1:7" ht="15" customHeight="1" x14ac:dyDescent="0.25">
      <c r="A17" s="830"/>
      <c r="B17" s="230" t="s">
        <v>1482</v>
      </c>
      <c r="C17" s="231" t="s">
        <v>1502</v>
      </c>
      <c r="D17" s="231"/>
      <c r="E17" s="832"/>
    </row>
    <row r="18" spans="1:7" ht="60" customHeight="1" x14ac:dyDescent="0.25">
      <c r="A18" s="830"/>
      <c r="B18" s="230" t="s">
        <v>1486</v>
      </c>
      <c r="C18" s="231" t="s">
        <v>1503</v>
      </c>
      <c r="D18" s="231" t="s">
        <v>1504</v>
      </c>
      <c r="E18" s="833"/>
    </row>
    <row r="20" spans="1:7" ht="120" customHeight="1" x14ac:dyDescent="0.25">
      <c r="A20" s="830" t="s">
        <v>409</v>
      </c>
      <c r="B20" s="230" t="s">
        <v>1478</v>
      </c>
      <c r="C20" s="231" t="s">
        <v>1505</v>
      </c>
      <c r="D20" s="231" t="s">
        <v>1506</v>
      </c>
      <c r="E20" s="831" t="s">
        <v>1507</v>
      </c>
    </row>
    <row r="21" spans="1:7" ht="135" x14ac:dyDescent="0.25">
      <c r="A21" s="830"/>
      <c r="B21" s="230" t="s">
        <v>1482</v>
      </c>
      <c r="C21" s="231" t="s">
        <v>1508</v>
      </c>
      <c r="D21" s="231" t="s">
        <v>1509</v>
      </c>
      <c r="E21" s="832"/>
    </row>
    <row r="22" spans="1:7" ht="120" x14ac:dyDescent="0.25">
      <c r="A22" s="830"/>
      <c r="B22" s="230" t="s">
        <v>1486</v>
      </c>
      <c r="C22" s="231" t="s">
        <v>1510</v>
      </c>
      <c r="D22" s="231" t="s">
        <v>1511</v>
      </c>
      <c r="E22" s="833"/>
    </row>
    <row r="24" spans="1:7" ht="26.25" x14ac:dyDescent="0.25">
      <c r="A24" s="834" t="s">
        <v>1512</v>
      </c>
      <c r="B24" s="834"/>
      <c r="C24" s="834"/>
      <c r="D24" s="834"/>
      <c r="E24" s="834"/>
    </row>
    <row r="25" spans="1:7" s="232" customFormat="1" ht="21" x14ac:dyDescent="0.25">
      <c r="A25" s="229" t="s">
        <v>1473</v>
      </c>
      <c r="B25" s="229" t="s">
        <v>1474</v>
      </c>
      <c r="C25" s="229" t="s">
        <v>1475</v>
      </c>
      <c r="D25" s="229" t="s">
        <v>1476</v>
      </c>
      <c r="E25" s="229" t="s">
        <v>1477</v>
      </c>
      <c r="G25" s="233"/>
    </row>
    <row r="26" spans="1:7" ht="120" x14ac:dyDescent="0.25">
      <c r="A26" s="830" t="s">
        <v>413</v>
      </c>
      <c r="B26" s="230" t="s">
        <v>1478</v>
      </c>
      <c r="C26" s="231" t="s">
        <v>1513</v>
      </c>
      <c r="D26" s="231" t="s">
        <v>1514</v>
      </c>
      <c r="E26" s="230" t="s">
        <v>1515</v>
      </c>
    </row>
    <row r="27" spans="1:7" ht="135" x14ac:dyDescent="0.25">
      <c r="A27" s="830"/>
      <c r="B27" s="230" t="s">
        <v>1482</v>
      </c>
      <c r="C27" s="231" t="s">
        <v>1516</v>
      </c>
      <c r="D27" s="231" t="s">
        <v>1517</v>
      </c>
      <c r="E27" s="230" t="s">
        <v>1518</v>
      </c>
    </row>
    <row r="28" spans="1:7" ht="120" x14ac:dyDescent="0.25">
      <c r="A28" s="830"/>
      <c r="B28" s="230" t="s">
        <v>1486</v>
      </c>
      <c r="C28" s="231" t="s">
        <v>1519</v>
      </c>
      <c r="D28" s="231" t="s">
        <v>1520</v>
      </c>
      <c r="E28" s="230" t="s">
        <v>1521</v>
      </c>
    </row>
    <row r="30" spans="1:7" ht="90" customHeight="1" x14ac:dyDescent="0.25">
      <c r="A30" s="830" t="s">
        <v>414</v>
      </c>
      <c r="B30" s="230" t="s">
        <v>1478</v>
      </c>
      <c r="C30" s="231" t="s">
        <v>1522</v>
      </c>
      <c r="D30" s="231" t="s">
        <v>1523</v>
      </c>
      <c r="E30" s="831" t="s">
        <v>1524</v>
      </c>
    </row>
    <row r="31" spans="1:7" ht="135" x14ac:dyDescent="0.25">
      <c r="A31" s="830"/>
      <c r="B31" s="230" t="s">
        <v>1482</v>
      </c>
      <c r="C31" s="231" t="s">
        <v>1525</v>
      </c>
      <c r="D31" s="231" t="s">
        <v>1526</v>
      </c>
      <c r="E31" s="832"/>
    </row>
    <row r="32" spans="1:7" ht="105" x14ac:dyDescent="0.25">
      <c r="A32" s="830"/>
      <c r="B32" s="230" t="s">
        <v>1486</v>
      </c>
      <c r="C32" s="231" t="s">
        <v>1527</v>
      </c>
      <c r="D32" s="231" t="s">
        <v>1528</v>
      </c>
      <c r="E32" s="833"/>
    </row>
    <row r="34" spans="1:9" ht="26.25" x14ac:dyDescent="0.25">
      <c r="A34" s="834" t="s">
        <v>1529</v>
      </c>
      <c r="B34" s="834"/>
      <c r="C34" s="834"/>
      <c r="D34" s="834"/>
      <c r="E34" s="834"/>
    </row>
    <row r="35" spans="1:9" s="232" customFormat="1" ht="21" x14ac:dyDescent="0.25">
      <c r="A35" s="229" t="s">
        <v>1473</v>
      </c>
      <c r="B35" s="229" t="s">
        <v>1474</v>
      </c>
      <c r="C35" s="229" t="s">
        <v>1475</v>
      </c>
      <c r="D35" s="229" t="s">
        <v>1476</v>
      </c>
      <c r="E35" s="229" t="s">
        <v>1477</v>
      </c>
      <c r="I35" s="233"/>
    </row>
    <row r="36" spans="1:9" ht="150" customHeight="1" x14ac:dyDescent="0.25">
      <c r="A36" s="830" t="s">
        <v>418</v>
      </c>
      <c r="B36" s="230" t="s">
        <v>1478</v>
      </c>
      <c r="C36" s="231" t="s">
        <v>1530</v>
      </c>
      <c r="D36" s="231" t="s">
        <v>1531</v>
      </c>
      <c r="E36" s="831" t="s">
        <v>1532</v>
      </c>
    </row>
    <row r="37" spans="1:9" ht="135" x14ac:dyDescent="0.25">
      <c r="A37" s="830"/>
      <c r="B37" s="230" t="s">
        <v>1482</v>
      </c>
      <c r="C37" s="231" t="s">
        <v>1533</v>
      </c>
      <c r="D37" s="231" t="s">
        <v>1534</v>
      </c>
      <c r="E37" s="832"/>
    </row>
    <row r="38" spans="1:9" ht="171.75" customHeight="1" x14ac:dyDescent="0.25">
      <c r="A38" s="830"/>
      <c r="B38" s="230" t="s">
        <v>1486</v>
      </c>
      <c r="C38" s="231" t="s">
        <v>1535</v>
      </c>
      <c r="D38" s="231" t="s">
        <v>1536</v>
      </c>
      <c r="E38" s="833"/>
    </row>
    <row r="40" spans="1:9" ht="165" customHeight="1" x14ac:dyDescent="0.25">
      <c r="A40" s="830" t="s">
        <v>419</v>
      </c>
      <c r="B40" s="230" t="s">
        <v>1478</v>
      </c>
      <c r="C40" s="231" t="s">
        <v>1537</v>
      </c>
      <c r="D40" s="231" t="s">
        <v>1538</v>
      </c>
      <c r="E40" s="831" t="s">
        <v>1539</v>
      </c>
    </row>
    <row r="41" spans="1:9" ht="165" x14ac:dyDescent="0.25">
      <c r="A41" s="830"/>
      <c r="B41" s="230" t="s">
        <v>1482</v>
      </c>
      <c r="C41" s="231" t="s">
        <v>1540</v>
      </c>
      <c r="D41" s="231" t="s">
        <v>1541</v>
      </c>
      <c r="E41" s="832"/>
    </row>
    <row r="42" spans="1:9" ht="159" customHeight="1" x14ac:dyDescent="0.25">
      <c r="A42" s="830"/>
      <c r="B42" s="230" t="s">
        <v>1486</v>
      </c>
      <c r="C42" s="231" t="s">
        <v>1542</v>
      </c>
      <c r="D42" s="231" t="s">
        <v>1543</v>
      </c>
      <c r="E42" s="833"/>
    </row>
    <row r="44" spans="1:9" ht="26.25" x14ac:dyDescent="0.4">
      <c r="A44" s="829" t="s">
        <v>1544</v>
      </c>
      <c r="B44" s="829"/>
      <c r="C44" s="829"/>
      <c r="D44" s="829"/>
      <c r="E44" s="829"/>
    </row>
    <row r="45" spans="1:9" ht="44.25" customHeight="1" x14ac:dyDescent="0.35">
      <c r="A45" s="234" t="s">
        <v>1473</v>
      </c>
      <c r="B45" s="234" t="s">
        <v>1474</v>
      </c>
      <c r="C45" s="234" t="s">
        <v>1475</v>
      </c>
      <c r="D45" s="234" t="s">
        <v>1476</v>
      </c>
      <c r="E45" s="235" t="s">
        <v>1477</v>
      </c>
    </row>
    <row r="46" spans="1:9" ht="90" x14ac:dyDescent="0.25">
      <c r="A46" s="776" t="s">
        <v>423</v>
      </c>
      <c r="B46" s="777" t="s">
        <v>1478</v>
      </c>
      <c r="C46" s="236" t="s">
        <v>1545</v>
      </c>
      <c r="D46" s="236" t="s">
        <v>1546</v>
      </c>
      <c r="E46" s="237" t="s">
        <v>1547</v>
      </c>
    </row>
    <row r="47" spans="1:9" ht="75" x14ac:dyDescent="0.25">
      <c r="A47" s="776"/>
      <c r="B47" s="824"/>
      <c r="C47" s="236" t="s">
        <v>1548</v>
      </c>
      <c r="D47" s="236" t="s">
        <v>1549</v>
      </c>
      <c r="E47" s="237" t="s">
        <v>1550</v>
      </c>
    </row>
    <row r="48" spans="1:9" ht="30" x14ac:dyDescent="0.25">
      <c r="A48" s="776"/>
      <c r="B48" s="777" t="s">
        <v>1482</v>
      </c>
      <c r="C48" s="236" t="s">
        <v>1551</v>
      </c>
      <c r="D48" s="236" t="s">
        <v>1552</v>
      </c>
      <c r="E48" s="237" t="s">
        <v>1553</v>
      </c>
    </row>
    <row r="49" spans="1:5" ht="30" x14ac:dyDescent="0.25">
      <c r="A49" s="776"/>
      <c r="B49" s="806"/>
      <c r="C49" s="236" t="s">
        <v>1554</v>
      </c>
      <c r="D49" s="236" t="s">
        <v>1555</v>
      </c>
      <c r="E49" s="237" t="s">
        <v>1547</v>
      </c>
    </row>
    <row r="50" spans="1:5" ht="105" x14ac:dyDescent="0.25">
      <c r="A50" s="776"/>
      <c r="B50" s="806"/>
      <c r="C50" s="236" t="s">
        <v>1556</v>
      </c>
      <c r="D50" s="236" t="s">
        <v>1557</v>
      </c>
      <c r="E50" s="823" t="s">
        <v>1558</v>
      </c>
    </row>
    <row r="51" spans="1:5" ht="150" x14ac:dyDescent="0.25">
      <c r="A51" s="776"/>
      <c r="B51" s="824"/>
      <c r="C51" s="236" t="s">
        <v>1559</v>
      </c>
      <c r="D51" s="236" t="s">
        <v>1560</v>
      </c>
      <c r="E51" s="828"/>
    </row>
    <row r="52" spans="1:5" ht="105" x14ac:dyDescent="0.25">
      <c r="A52" s="776"/>
      <c r="B52" s="777" t="s">
        <v>1486</v>
      </c>
      <c r="C52" s="236" t="s">
        <v>1561</v>
      </c>
      <c r="D52" s="236" t="s">
        <v>1562</v>
      </c>
      <c r="E52" s="237" t="s">
        <v>1563</v>
      </c>
    </row>
    <row r="53" spans="1:5" ht="30" x14ac:dyDescent="0.25">
      <c r="A53" s="776"/>
      <c r="B53" s="806"/>
      <c r="C53" s="236" t="s">
        <v>1564</v>
      </c>
      <c r="D53" s="236" t="s">
        <v>1564</v>
      </c>
      <c r="E53" s="237" t="s">
        <v>1565</v>
      </c>
    </row>
    <row r="54" spans="1:5" ht="30" x14ac:dyDescent="0.25">
      <c r="A54" s="776"/>
      <c r="B54" s="824"/>
      <c r="C54" s="238" t="s">
        <v>1566</v>
      </c>
      <c r="D54" s="236" t="s">
        <v>1567</v>
      </c>
      <c r="E54" s="185" t="s">
        <v>1553</v>
      </c>
    </row>
    <row r="55" spans="1:5" x14ac:dyDescent="0.25">
      <c r="A55"/>
      <c r="B55" s="129"/>
      <c r="C55"/>
      <c r="D55"/>
      <c r="E55"/>
    </row>
    <row r="56" spans="1:5" ht="75" x14ac:dyDescent="0.25">
      <c r="A56" s="776" t="s">
        <v>424</v>
      </c>
      <c r="B56" s="777" t="s">
        <v>1478</v>
      </c>
      <c r="C56" s="236" t="s">
        <v>1568</v>
      </c>
      <c r="D56" s="236" t="s">
        <v>1569</v>
      </c>
      <c r="E56" s="185" t="s">
        <v>1570</v>
      </c>
    </row>
    <row r="57" spans="1:5" ht="120" x14ac:dyDescent="0.25">
      <c r="A57" s="776"/>
      <c r="B57" s="824"/>
      <c r="C57" s="238" t="s">
        <v>1571</v>
      </c>
      <c r="D57" s="238" t="s">
        <v>1572</v>
      </c>
      <c r="E57" s="185" t="s">
        <v>1573</v>
      </c>
    </row>
    <row r="58" spans="1:5" ht="45" x14ac:dyDescent="0.25">
      <c r="A58" s="776"/>
      <c r="B58" s="777" t="s">
        <v>1482</v>
      </c>
      <c r="C58" s="236" t="s">
        <v>1574</v>
      </c>
      <c r="D58" s="236" t="s">
        <v>1575</v>
      </c>
      <c r="E58" s="185" t="s">
        <v>1576</v>
      </c>
    </row>
    <row r="59" spans="1:5" ht="120" x14ac:dyDescent="0.25">
      <c r="A59" s="776"/>
      <c r="B59" s="806"/>
      <c r="C59" s="238" t="s">
        <v>1577</v>
      </c>
      <c r="D59" s="238" t="s">
        <v>1572</v>
      </c>
      <c r="E59" s="185" t="s">
        <v>1578</v>
      </c>
    </row>
    <row r="60" spans="1:5" ht="30" x14ac:dyDescent="0.25">
      <c r="A60" s="776"/>
      <c r="B60" s="806"/>
      <c r="C60" s="236" t="s">
        <v>1579</v>
      </c>
      <c r="D60" s="236" t="s">
        <v>1580</v>
      </c>
      <c r="E60" s="185" t="s">
        <v>1581</v>
      </c>
    </row>
    <row r="61" spans="1:5" ht="75" x14ac:dyDescent="0.25">
      <c r="A61" s="776"/>
      <c r="B61" s="824"/>
      <c r="C61" s="238" t="s">
        <v>1582</v>
      </c>
      <c r="D61" s="238" t="s">
        <v>1583</v>
      </c>
      <c r="E61" s="185" t="s">
        <v>1584</v>
      </c>
    </row>
    <row r="62" spans="1:5" x14ac:dyDescent="0.25">
      <c r="A62" s="776"/>
      <c r="B62" s="777" t="s">
        <v>1486</v>
      </c>
      <c r="C62" s="236" t="s">
        <v>1585</v>
      </c>
      <c r="D62" s="236" t="s">
        <v>1586</v>
      </c>
      <c r="E62" s="185" t="s">
        <v>1581</v>
      </c>
    </row>
    <row r="63" spans="1:5" ht="30" customHeight="1" x14ac:dyDescent="0.25">
      <c r="A63" s="776"/>
      <c r="B63" s="806"/>
      <c r="C63" s="238" t="s">
        <v>1587</v>
      </c>
      <c r="D63" s="238" t="s">
        <v>1587</v>
      </c>
      <c r="E63" s="823" t="s">
        <v>1588</v>
      </c>
    </row>
    <row r="64" spans="1:5" ht="74.45" customHeight="1" x14ac:dyDescent="0.25">
      <c r="A64" s="776"/>
      <c r="B64" s="824"/>
      <c r="C64" s="236" t="s">
        <v>1589</v>
      </c>
      <c r="D64" s="236" t="s">
        <v>1589</v>
      </c>
      <c r="E64" s="828"/>
    </row>
    <row r="66" spans="1:9" ht="26.25" x14ac:dyDescent="0.25">
      <c r="A66" s="826" t="s">
        <v>1590</v>
      </c>
      <c r="B66" s="826"/>
      <c r="C66" s="826"/>
      <c r="D66" s="826"/>
      <c r="E66" s="826"/>
    </row>
    <row r="67" spans="1:9" s="232" customFormat="1" ht="21" x14ac:dyDescent="0.35">
      <c r="A67" s="234" t="s">
        <v>1473</v>
      </c>
      <c r="B67" s="239" t="s">
        <v>1474</v>
      </c>
      <c r="C67" s="239" t="s">
        <v>1475</v>
      </c>
      <c r="D67" s="239" t="s">
        <v>1476</v>
      </c>
      <c r="E67" s="239" t="s">
        <v>1477</v>
      </c>
      <c r="I67" s="233"/>
    </row>
    <row r="68" spans="1:9" ht="120" customHeight="1" x14ac:dyDescent="0.25">
      <c r="A68" s="776" t="s">
        <v>428</v>
      </c>
      <c r="B68" s="184" t="s">
        <v>1478</v>
      </c>
      <c r="C68" s="238" t="s">
        <v>1591</v>
      </c>
      <c r="D68" s="238" t="s">
        <v>1592</v>
      </c>
      <c r="E68" s="823" t="s">
        <v>1593</v>
      </c>
    </row>
    <row r="69" spans="1:9" ht="225" x14ac:dyDescent="0.25">
      <c r="A69" s="776"/>
      <c r="B69" s="184" t="s">
        <v>1482</v>
      </c>
      <c r="C69" s="238" t="s">
        <v>1594</v>
      </c>
      <c r="D69" s="238" t="s">
        <v>1595</v>
      </c>
      <c r="E69" s="807"/>
    </row>
    <row r="70" spans="1:9" ht="242.25" customHeight="1" x14ac:dyDescent="0.25">
      <c r="A70" s="776"/>
      <c r="B70" s="184" t="s">
        <v>1486</v>
      </c>
      <c r="C70" s="238" t="s">
        <v>1596</v>
      </c>
      <c r="D70" s="238" t="s">
        <v>1597</v>
      </c>
      <c r="E70" s="825"/>
    </row>
    <row r="72" spans="1:9" ht="180" customHeight="1" x14ac:dyDescent="0.25">
      <c r="A72" s="776" t="s">
        <v>429</v>
      </c>
      <c r="B72" s="184" t="s">
        <v>1478</v>
      </c>
      <c r="C72" s="238" t="s">
        <v>1598</v>
      </c>
      <c r="D72" s="240" t="s">
        <v>1599</v>
      </c>
      <c r="E72" s="823" t="s">
        <v>1600</v>
      </c>
    </row>
    <row r="73" spans="1:9" ht="195" x14ac:dyDescent="0.25">
      <c r="A73" s="776"/>
      <c r="B73" s="184" t="s">
        <v>1482</v>
      </c>
      <c r="C73" s="238" t="s">
        <v>1601</v>
      </c>
      <c r="D73" s="240" t="s">
        <v>1602</v>
      </c>
      <c r="E73" s="806"/>
    </row>
    <row r="74" spans="1:9" ht="285" x14ac:dyDescent="0.25">
      <c r="A74" s="776"/>
      <c r="B74" s="184" t="s">
        <v>1486</v>
      </c>
      <c r="C74" s="238" t="s">
        <v>1603</v>
      </c>
      <c r="D74" s="240" t="s">
        <v>1604</v>
      </c>
      <c r="E74" s="824"/>
    </row>
    <row r="76" spans="1:9" ht="26.25" x14ac:dyDescent="0.25">
      <c r="A76" s="826" t="s">
        <v>1605</v>
      </c>
      <c r="B76" s="826"/>
      <c r="C76" s="826"/>
      <c r="D76" s="826"/>
      <c r="E76" s="826"/>
    </row>
    <row r="77" spans="1:9" s="232" customFormat="1" ht="21" x14ac:dyDescent="0.35">
      <c r="A77" s="234" t="s">
        <v>1473</v>
      </c>
      <c r="B77" s="239" t="s">
        <v>1474</v>
      </c>
      <c r="C77" s="239" t="s">
        <v>1475</v>
      </c>
      <c r="D77" s="239" t="s">
        <v>1476</v>
      </c>
      <c r="E77" s="239" t="s">
        <v>1477</v>
      </c>
      <c r="G77" s="233"/>
    </row>
    <row r="78" spans="1:9" ht="45" customHeight="1" x14ac:dyDescent="0.25">
      <c r="A78" s="776" t="s">
        <v>1388</v>
      </c>
      <c r="B78" s="184" t="s">
        <v>1478</v>
      </c>
      <c r="C78" s="238" t="s">
        <v>1606</v>
      </c>
      <c r="D78" s="238" t="s">
        <v>1607</v>
      </c>
      <c r="E78" s="823" t="s">
        <v>1608</v>
      </c>
    </row>
    <row r="79" spans="1:9" ht="165" x14ac:dyDescent="0.25">
      <c r="A79" s="776"/>
      <c r="B79" s="184" t="s">
        <v>1482</v>
      </c>
      <c r="C79" s="238" t="s">
        <v>1609</v>
      </c>
      <c r="D79" s="238" t="s">
        <v>1610</v>
      </c>
      <c r="E79" s="827"/>
    </row>
    <row r="80" spans="1:9" ht="225" x14ac:dyDescent="0.25">
      <c r="A80" s="776"/>
      <c r="B80" s="184" t="s">
        <v>1486</v>
      </c>
      <c r="C80" s="238" t="s">
        <v>1611</v>
      </c>
      <c r="D80" s="238" t="s">
        <v>1612</v>
      </c>
      <c r="E80" s="828"/>
    </row>
    <row r="82" spans="1:10" ht="165" customHeight="1" x14ac:dyDescent="0.25">
      <c r="A82" s="776" t="s">
        <v>434</v>
      </c>
      <c r="B82" s="184" t="s">
        <v>1478</v>
      </c>
      <c r="C82" s="238" t="s">
        <v>1613</v>
      </c>
      <c r="D82" s="238" t="s">
        <v>1614</v>
      </c>
      <c r="E82" s="823" t="s">
        <v>1615</v>
      </c>
    </row>
    <row r="83" spans="1:10" ht="210" x14ac:dyDescent="0.25">
      <c r="A83" s="776"/>
      <c r="B83" s="184" t="s">
        <v>1482</v>
      </c>
      <c r="C83" s="238" t="s">
        <v>1616</v>
      </c>
      <c r="D83" s="238" t="s">
        <v>1617</v>
      </c>
      <c r="E83" s="806"/>
    </row>
    <row r="84" spans="1:10" ht="135" x14ac:dyDescent="0.25">
      <c r="A84" s="776"/>
      <c r="B84" s="184" t="s">
        <v>1486</v>
      </c>
      <c r="C84" s="238" t="s">
        <v>1618</v>
      </c>
      <c r="D84" s="238" t="s">
        <v>1619</v>
      </c>
      <c r="E84" s="824"/>
    </row>
    <row r="86" spans="1:10" ht="26.25" x14ac:dyDescent="0.25">
      <c r="A86" s="822" t="s">
        <v>1620</v>
      </c>
      <c r="B86" s="822"/>
      <c r="C86" s="822"/>
      <c r="D86" s="822"/>
      <c r="E86" s="822"/>
    </row>
    <row r="87" spans="1:10" s="232" customFormat="1" ht="43.5" customHeight="1" x14ac:dyDescent="0.25">
      <c r="A87" s="241" t="s">
        <v>1473</v>
      </c>
      <c r="B87" s="241" t="s">
        <v>1474</v>
      </c>
      <c r="C87" s="241" t="s">
        <v>1475</v>
      </c>
      <c r="D87" s="241" t="s">
        <v>1476</v>
      </c>
      <c r="E87" s="241" t="s">
        <v>1477</v>
      </c>
      <c r="I87" s="233"/>
    </row>
    <row r="88" spans="1:10" ht="90" customHeight="1" x14ac:dyDescent="0.25">
      <c r="A88" s="818" t="s">
        <v>438</v>
      </c>
      <c r="B88" s="242" t="s">
        <v>1478</v>
      </c>
      <c r="C88" s="243" t="s">
        <v>1621</v>
      </c>
      <c r="D88" s="244"/>
      <c r="E88" s="819" t="s">
        <v>1622</v>
      </c>
    </row>
    <row r="89" spans="1:10" ht="120" x14ac:dyDescent="0.25">
      <c r="A89" s="818"/>
      <c r="B89" s="242" t="s">
        <v>1482</v>
      </c>
      <c r="C89" s="243" t="s">
        <v>1623</v>
      </c>
      <c r="D89" s="243" t="s">
        <v>1624</v>
      </c>
      <c r="E89" s="820"/>
    </row>
    <row r="90" spans="1:10" ht="194.25" customHeight="1" x14ac:dyDescent="0.25">
      <c r="A90" s="818"/>
      <c r="B90" s="242" t="s">
        <v>1486</v>
      </c>
      <c r="C90" s="243" t="s">
        <v>1625</v>
      </c>
      <c r="D90" s="243" t="s">
        <v>1626</v>
      </c>
      <c r="E90" s="821"/>
    </row>
    <row r="92" spans="1:10" ht="120" customHeight="1" x14ac:dyDescent="0.25">
      <c r="A92" s="818" t="s">
        <v>439</v>
      </c>
      <c r="B92" s="242" t="s">
        <v>1478</v>
      </c>
      <c r="C92" s="243" t="s">
        <v>1627</v>
      </c>
      <c r="D92" s="244"/>
      <c r="E92" s="819" t="s">
        <v>1628</v>
      </c>
    </row>
    <row r="93" spans="1:10" ht="180" x14ac:dyDescent="0.25">
      <c r="A93" s="818"/>
      <c r="B93" s="242" t="s">
        <v>1482</v>
      </c>
      <c r="C93" s="243" t="s">
        <v>1629</v>
      </c>
      <c r="D93" s="243" t="s">
        <v>1630</v>
      </c>
      <c r="E93" s="820"/>
    </row>
    <row r="94" spans="1:10" ht="165" x14ac:dyDescent="0.25">
      <c r="A94" s="818"/>
      <c r="B94" s="242" t="s">
        <v>1486</v>
      </c>
      <c r="C94" s="243" t="s">
        <v>1631</v>
      </c>
      <c r="D94" s="244"/>
      <c r="E94" s="821"/>
    </row>
    <row r="96" spans="1:10" ht="26.25" x14ac:dyDescent="0.25">
      <c r="A96" s="822" t="s">
        <v>1632</v>
      </c>
      <c r="B96" s="822"/>
      <c r="C96" s="822"/>
      <c r="D96" s="822"/>
      <c r="E96" s="822"/>
      <c r="J96" s="233"/>
    </row>
    <row r="97" spans="1:9" s="232" customFormat="1" ht="21" x14ac:dyDescent="0.25">
      <c r="A97" s="241" t="s">
        <v>1473</v>
      </c>
      <c r="B97" s="241" t="s">
        <v>1474</v>
      </c>
      <c r="C97" s="241" t="s">
        <v>1475</v>
      </c>
      <c r="D97" s="241" t="s">
        <v>1476</v>
      </c>
      <c r="E97" s="241" t="s">
        <v>1477</v>
      </c>
    </row>
    <row r="98" spans="1:9" ht="135" customHeight="1" x14ac:dyDescent="0.25">
      <c r="A98" s="818" t="s">
        <v>1431</v>
      </c>
      <c r="B98" s="242" t="s">
        <v>1478</v>
      </c>
      <c r="C98" s="243" t="s">
        <v>1633</v>
      </c>
      <c r="D98" s="243" t="s">
        <v>1634</v>
      </c>
      <c r="E98" s="819" t="s">
        <v>1635</v>
      </c>
    </row>
    <row r="99" spans="1:9" ht="135" x14ac:dyDescent="0.25">
      <c r="A99" s="818"/>
      <c r="B99" s="242" t="s">
        <v>1482</v>
      </c>
      <c r="C99" s="243" t="s">
        <v>1636</v>
      </c>
      <c r="D99" s="243" t="s">
        <v>1637</v>
      </c>
      <c r="E99" s="820"/>
    </row>
    <row r="100" spans="1:9" ht="120" x14ac:dyDescent="0.25">
      <c r="A100" s="818"/>
      <c r="B100" s="242" t="s">
        <v>1486</v>
      </c>
      <c r="C100" s="243" t="s">
        <v>1638</v>
      </c>
      <c r="D100" s="243" t="s">
        <v>1639</v>
      </c>
      <c r="E100" s="821"/>
    </row>
    <row r="102" spans="1:9" ht="90" customHeight="1" x14ac:dyDescent="0.25">
      <c r="A102" s="818" t="s">
        <v>444</v>
      </c>
      <c r="B102" s="242" t="s">
        <v>1478</v>
      </c>
      <c r="C102" s="243" t="s">
        <v>1640</v>
      </c>
      <c r="D102" s="244"/>
      <c r="E102" s="819" t="s">
        <v>1641</v>
      </c>
    </row>
    <row r="103" spans="1:9" ht="150" x14ac:dyDescent="0.25">
      <c r="A103" s="818"/>
      <c r="B103" s="242" t="s">
        <v>1482</v>
      </c>
      <c r="C103" s="243" t="s">
        <v>1642</v>
      </c>
      <c r="D103" s="243" t="s">
        <v>1643</v>
      </c>
      <c r="E103" s="820"/>
    </row>
    <row r="104" spans="1:9" ht="135" x14ac:dyDescent="0.25">
      <c r="A104" s="818"/>
      <c r="B104" s="242" t="s">
        <v>1486</v>
      </c>
      <c r="C104" s="243" t="s">
        <v>1644</v>
      </c>
      <c r="D104" s="243" t="s">
        <v>1645</v>
      </c>
      <c r="E104" s="821"/>
    </row>
    <row r="106" spans="1:9" ht="26.25" x14ac:dyDescent="0.25">
      <c r="A106" s="822" t="s">
        <v>1646</v>
      </c>
      <c r="B106" s="822"/>
      <c r="C106" s="822"/>
      <c r="D106" s="822"/>
      <c r="E106" s="822"/>
    </row>
    <row r="107" spans="1:9" s="232" customFormat="1" ht="21" x14ac:dyDescent="0.25">
      <c r="A107" s="241" t="s">
        <v>1473</v>
      </c>
      <c r="B107" s="241" t="s">
        <v>1474</v>
      </c>
      <c r="C107" s="241" t="s">
        <v>1475</v>
      </c>
      <c r="D107" s="241" t="s">
        <v>1476</v>
      </c>
      <c r="E107" s="241" t="s">
        <v>1477</v>
      </c>
      <c r="I107" s="233"/>
    </row>
    <row r="108" spans="1:9" ht="105" customHeight="1" x14ac:dyDescent="0.25">
      <c r="A108" s="818" t="s">
        <v>448</v>
      </c>
      <c r="B108" s="242" t="s">
        <v>1478</v>
      </c>
      <c r="C108" s="243" t="s">
        <v>1647</v>
      </c>
      <c r="D108" s="244"/>
      <c r="E108" s="819" t="s">
        <v>1648</v>
      </c>
    </row>
    <row r="109" spans="1:9" ht="135" x14ac:dyDescent="0.25">
      <c r="A109" s="818"/>
      <c r="B109" s="242" t="s">
        <v>1482</v>
      </c>
      <c r="C109" s="243" t="s">
        <v>1649</v>
      </c>
      <c r="D109" s="243" t="s">
        <v>1650</v>
      </c>
      <c r="E109" s="820"/>
    </row>
    <row r="110" spans="1:9" ht="120" x14ac:dyDescent="0.25">
      <c r="A110" s="818"/>
      <c r="B110" s="242" t="s">
        <v>1486</v>
      </c>
      <c r="C110" s="243" t="s">
        <v>1651</v>
      </c>
      <c r="D110" s="243" t="s">
        <v>1652</v>
      </c>
      <c r="E110" s="821"/>
    </row>
    <row r="112" spans="1:9" ht="146.25" customHeight="1" x14ac:dyDescent="0.25">
      <c r="A112" s="818" t="s">
        <v>449</v>
      </c>
      <c r="B112" s="242" t="s">
        <v>1478</v>
      </c>
      <c r="C112" s="243" t="s">
        <v>1653</v>
      </c>
      <c r="D112" s="243" t="s">
        <v>1654</v>
      </c>
      <c r="E112" s="819" t="s">
        <v>1655</v>
      </c>
    </row>
    <row r="113" spans="1:5" ht="171" customHeight="1" x14ac:dyDescent="0.25">
      <c r="A113" s="818"/>
      <c r="B113" s="242" t="s">
        <v>1482</v>
      </c>
      <c r="C113" s="243" t="s">
        <v>1656</v>
      </c>
      <c r="D113" s="243" t="s">
        <v>1657</v>
      </c>
      <c r="E113" s="820"/>
    </row>
    <row r="114" spans="1:5" ht="228.75" customHeight="1" x14ac:dyDescent="0.25">
      <c r="A114" s="818"/>
      <c r="B114" s="242" t="s">
        <v>1486</v>
      </c>
      <c r="C114" s="243" t="s">
        <v>1658</v>
      </c>
      <c r="D114" s="243" t="s">
        <v>1659</v>
      </c>
      <c r="E114" s="821"/>
    </row>
  </sheetData>
  <mergeCells count="55">
    <mergeCell ref="A14:E14"/>
    <mergeCell ref="A1:E2"/>
    <mergeCell ref="A4:E4"/>
    <mergeCell ref="A6:A8"/>
    <mergeCell ref="A10:A12"/>
    <mergeCell ref="E10:E12"/>
    <mergeCell ref="A40:A42"/>
    <mergeCell ref="E40:E42"/>
    <mergeCell ref="A16:A18"/>
    <mergeCell ref="E16:E18"/>
    <mergeCell ref="A20:A22"/>
    <mergeCell ref="E20:E22"/>
    <mergeCell ref="A24:E24"/>
    <mergeCell ref="A26:A28"/>
    <mergeCell ref="A30:A32"/>
    <mergeCell ref="E30:E32"/>
    <mergeCell ref="A34:E34"/>
    <mergeCell ref="A36:A38"/>
    <mergeCell ref="E36:E38"/>
    <mergeCell ref="A66:E66"/>
    <mergeCell ref="A44:E44"/>
    <mergeCell ref="A46:A54"/>
    <mergeCell ref="B46:B47"/>
    <mergeCell ref="B48:B51"/>
    <mergeCell ref="E50:E51"/>
    <mergeCell ref="B52:B54"/>
    <mergeCell ref="A56:A64"/>
    <mergeCell ref="B56:B57"/>
    <mergeCell ref="B58:B61"/>
    <mergeCell ref="B62:B64"/>
    <mergeCell ref="E63:E64"/>
    <mergeCell ref="A92:A94"/>
    <mergeCell ref="E92:E94"/>
    <mergeCell ref="A68:A70"/>
    <mergeCell ref="E68:E70"/>
    <mergeCell ref="A72:A74"/>
    <mergeCell ref="E72:E74"/>
    <mergeCell ref="A76:E76"/>
    <mergeCell ref="A78:A80"/>
    <mergeCell ref="E78:E80"/>
    <mergeCell ref="A82:A84"/>
    <mergeCell ref="E82:E84"/>
    <mergeCell ref="A86:E86"/>
    <mergeCell ref="A88:A90"/>
    <mergeCell ref="E88:E90"/>
    <mergeCell ref="A108:A110"/>
    <mergeCell ref="E108:E110"/>
    <mergeCell ref="A112:A114"/>
    <mergeCell ref="E112:E114"/>
    <mergeCell ref="A96:E96"/>
    <mergeCell ref="A98:A100"/>
    <mergeCell ref="E98:E100"/>
    <mergeCell ref="A102:A104"/>
    <mergeCell ref="E102:E104"/>
    <mergeCell ref="A106:E106"/>
  </mergeCells>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N123"/>
  <sheetViews>
    <sheetView zoomScale="70" zoomScaleNormal="70" workbookViewId="0">
      <selection sqref="A1:D1"/>
    </sheetView>
  </sheetViews>
  <sheetFormatPr defaultRowHeight="15" x14ac:dyDescent="0.25"/>
  <cols>
    <col min="1" max="1" width="11.5703125" bestFit="1" customWidth="1"/>
    <col min="4" max="4" width="88.140625" customWidth="1"/>
  </cols>
  <sheetData>
    <row r="1" spans="1:4" ht="26.25" customHeight="1" x14ac:dyDescent="0.4">
      <c r="A1" s="644" t="s">
        <v>2599</v>
      </c>
      <c r="B1" s="644"/>
      <c r="C1" s="644"/>
      <c r="D1" s="644"/>
    </row>
    <row r="2" spans="1:4" x14ac:dyDescent="0.25">
      <c r="A2" s="451" t="s">
        <v>2600</v>
      </c>
      <c r="B2" s="452" t="s">
        <v>2601</v>
      </c>
      <c r="C2" s="452" t="s">
        <v>2602</v>
      </c>
      <c r="D2" s="451" t="s">
        <v>2603</v>
      </c>
    </row>
    <row r="3" spans="1:4" ht="15" customHeight="1" x14ac:dyDescent="0.25">
      <c r="A3" s="453">
        <v>1</v>
      </c>
      <c r="B3" s="454">
        <v>1</v>
      </c>
      <c r="C3" s="623" t="s">
        <v>2604</v>
      </c>
      <c r="D3" s="455" t="s">
        <v>2605</v>
      </c>
    </row>
    <row r="4" spans="1:4" x14ac:dyDescent="0.25">
      <c r="A4" s="453">
        <f>A3+1</f>
        <v>2</v>
      </c>
      <c r="B4" s="625">
        <v>2</v>
      </c>
      <c r="C4" s="623"/>
      <c r="D4" s="456" t="s">
        <v>2606</v>
      </c>
    </row>
    <row r="5" spans="1:4" x14ac:dyDescent="0.25">
      <c r="A5" s="453">
        <f>A4+1</f>
        <v>3</v>
      </c>
      <c r="B5" s="640"/>
      <c r="C5" s="623"/>
      <c r="D5" s="456" t="s">
        <v>2606</v>
      </c>
    </row>
    <row r="6" spans="1:4" x14ac:dyDescent="0.25">
      <c r="A6" s="453">
        <f t="shared" ref="A6:A69" si="0">A5+1</f>
        <v>4</v>
      </c>
      <c r="B6" s="638"/>
      <c r="C6" s="623"/>
      <c r="D6" s="456" t="s">
        <v>2606</v>
      </c>
    </row>
    <row r="7" spans="1:4" x14ac:dyDescent="0.25">
      <c r="A7" s="453">
        <f t="shared" si="0"/>
        <v>5</v>
      </c>
      <c r="B7" s="638"/>
      <c r="C7" s="623"/>
      <c r="D7" s="456" t="s">
        <v>2606</v>
      </c>
    </row>
    <row r="8" spans="1:4" x14ac:dyDescent="0.25">
      <c r="A8" s="453">
        <f t="shared" si="0"/>
        <v>6</v>
      </c>
      <c r="B8" s="638"/>
      <c r="C8" s="623"/>
      <c r="D8" s="456" t="s">
        <v>2606</v>
      </c>
    </row>
    <row r="9" spans="1:4" x14ac:dyDescent="0.25">
      <c r="A9" s="453">
        <f t="shared" si="0"/>
        <v>7</v>
      </c>
      <c r="B9" s="638"/>
      <c r="C9" s="623"/>
      <c r="D9" s="456" t="s">
        <v>2606</v>
      </c>
    </row>
    <row r="10" spans="1:4" ht="15" customHeight="1" x14ac:dyDescent="0.25">
      <c r="A10" s="453">
        <f t="shared" si="0"/>
        <v>8</v>
      </c>
      <c r="B10" s="625">
        <v>2</v>
      </c>
      <c r="C10" s="629"/>
      <c r="D10" s="456" t="s">
        <v>2606</v>
      </c>
    </row>
    <row r="11" spans="1:4" x14ac:dyDescent="0.25">
      <c r="A11" s="453">
        <f t="shared" si="0"/>
        <v>9</v>
      </c>
      <c r="B11" s="640"/>
      <c r="C11" s="629"/>
      <c r="D11" s="457" t="s">
        <v>2607</v>
      </c>
    </row>
    <row r="12" spans="1:4" x14ac:dyDescent="0.25">
      <c r="A12" s="453">
        <f t="shared" si="0"/>
        <v>10</v>
      </c>
      <c r="B12" s="638"/>
      <c r="C12" s="629"/>
      <c r="D12" s="457" t="s">
        <v>2608</v>
      </c>
    </row>
    <row r="13" spans="1:4" x14ac:dyDescent="0.25">
      <c r="A13" s="453">
        <f t="shared" si="0"/>
        <v>11</v>
      </c>
      <c r="B13" s="638"/>
      <c r="C13" s="629"/>
      <c r="D13" s="457" t="s">
        <v>2609</v>
      </c>
    </row>
    <row r="14" spans="1:4" x14ac:dyDescent="0.25">
      <c r="A14" s="453">
        <f t="shared" si="0"/>
        <v>12</v>
      </c>
      <c r="B14" s="638"/>
      <c r="C14" s="629"/>
      <c r="D14" s="457" t="s">
        <v>2610</v>
      </c>
    </row>
    <row r="15" spans="1:4" x14ac:dyDescent="0.25">
      <c r="A15" s="453">
        <f t="shared" si="0"/>
        <v>13</v>
      </c>
      <c r="B15" s="638"/>
      <c r="C15" s="629"/>
      <c r="D15" s="457" t="s">
        <v>2611</v>
      </c>
    </row>
    <row r="16" spans="1:4" ht="15" customHeight="1" x14ac:dyDescent="0.25">
      <c r="A16" s="453">
        <f t="shared" si="0"/>
        <v>14</v>
      </c>
      <c r="B16" s="625">
        <v>2</v>
      </c>
      <c r="C16" s="629"/>
      <c r="D16" s="457" t="s">
        <v>2612</v>
      </c>
    </row>
    <row r="17" spans="1:4" x14ac:dyDescent="0.25">
      <c r="A17" s="453">
        <f t="shared" si="0"/>
        <v>15</v>
      </c>
      <c r="B17" s="640"/>
      <c r="C17" s="629"/>
      <c r="D17" s="457" t="s">
        <v>2613</v>
      </c>
    </row>
    <row r="18" spans="1:4" x14ac:dyDescent="0.25">
      <c r="A18" s="453">
        <f t="shared" si="0"/>
        <v>16</v>
      </c>
      <c r="B18" s="638"/>
      <c r="C18" s="629"/>
      <c r="D18" s="457" t="s">
        <v>2614</v>
      </c>
    </row>
    <row r="19" spans="1:4" x14ac:dyDescent="0.25">
      <c r="A19" s="453">
        <f t="shared" si="0"/>
        <v>17</v>
      </c>
      <c r="B19" s="638"/>
      <c r="C19" s="629"/>
      <c r="D19" s="457" t="s">
        <v>2615</v>
      </c>
    </row>
    <row r="20" spans="1:4" x14ac:dyDescent="0.25">
      <c r="A20" s="453">
        <f t="shared" si="0"/>
        <v>18</v>
      </c>
      <c r="B20" s="638"/>
      <c r="C20" s="629"/>
      <c r="D20" s="457" t="s">
        <v>2616</v>
      </c>
    </row>
    <row r="21" spans="1:4" x14ac:dyDescent="0.25">
      <c r="A21" s="453">
        <f t="shared" si="0"/>
        <v>19</v>
      </c>
      <c r="B21" s="639"/>
      <c r="C21" s="629"/>
      <c r="D21" s="458" t="s">
        <v>2617</v>
      </c>
    </row>
    <row r="22" spans="1:4" ht="15" customHeight="1" x14ac:dyDescent="0.25">
      <c r="A22" s="453">
        <f t="shared" si="0"/>
        <v>20</v>
      </c>
      <c r="B22" s="630">
        <v>2</v>
      </c>
      <c r="C22" s="633" t="s">
        <v>2618</v>
      </c>
      <c r="D22" s="459" t="s">
        <v>1946</v>
      </c>
    </row>
    <row r="23" spans="1:4" x14ac:dyDescent="0.25">
      <c r="A23" s="453">
        <f t="shared" si="0"/>
        <v>21</v>
      </c>
      <c r="B23" s="631"/>
      <c r="C23" s="634"/>
      <c r="D23" s="459" t="s">
        <v>1968</v>
      </c>
    </row>
    <row r="24" spans="1:4" x14ac:dyDescent="0.25">
      <c r="A24" s="453">
        <f t="shared" si="0"/>
        <v>22</v>
      </c>
      <c r="B24" s="631"/>
      <c r="C24" s="634"/>
      <c r="D24" s="459" t="s">
        <v>1990</v>
      </c>
    </row>
    <row r="25" spans="1:4" x14ac:dyDescent="0.25">
      <c r="A25" s="453">
        <f t="shared" si="0"/>
        <v>23</v>
      </c>
      <c r="B25" s="631"/>
      <c r="C25" s="634"/>
      <c r="D25" s="459" t="s">
        <v>2619</v>
      </c>
    </row>
    <row r="26" spans="1:4" x14ac:dyDescent="0.25">
      <c r="A26" s="453">
        <f t="shared" si="0"/>
        <v>24</v>
      </c>
      <c r="B26" s="631"/>
      <c r="C26" s="634"/>
      <c r="D26" s="460" t="s">
        <v>2052</v>
      </c>
    </row>
    <row r="27" spans="1:4" x14ac:dyDescent="0.25">
      <c r="A27" s="453">
        <f t="shared" si="0"/>
        <v>25</v>
      </c>
      <c r="B27" s="632"/>
      <c r="C27" s="634"/>
      <c r="D27" s="460" t="s">
        <v>2092</v>
      </c>
    </row>
    <row r="28" spans="1:4" ht="15" customHeight="1" x14ac:dyDescent="0.25">
      <c r="A28" s="453">
        <f t="shared" si="0"/>
        <v>26</v>
      </c>
      <c r="B28" s="630">
        <v>2</v>
      </c>
      <c r="C28" s="634"/>
      <c r="D28" s="460" t="s">
        <v>2620</v>
      </c>
    </row>
    <row r="29" spans="1:4" x14ac:dyDescent="0.25">
      <c r="A29" s="453">
        <f t="shared" si="0"/>
        <v>27</v>
      </c>
      <c r="B29" s="631"/>
      <c r="C29" s="634"/>
      <c r="D29" s="460" t="s">
        <v>2109</v>
      </c>
    </row>
    <row r="30" spans="1:4" x14ac:dyDescent="0.25">
      <c r="A30" s="453">
        <f t="shared" si="0"/>
        <v>28</v>
      </c>
      <c r="B30" s="631"/>
      <c r="C30" s="634"/>
      <c r="D30" s="460" t="s">
        <v>2113</v>
      </c>
    </row>
    <row r="31" spans="1:4" x14ac:dyDescent="0.25">
      <c r="A31" s="453">
        <f t="shared" si="0"/>
        <v>29</v>
      </c>
      <c r="B31" s="631"/>
      <c r="C31" s="634"/>
      <c r="D31" s="460" t="s">
        <v>2115</v>
      </c>
    </row>
    <row r="32" spans="1:4" x14ac:dyDescent="0.25">
      <c r="A32" s="461">
        <f>A31+1</f>
        <v>30</v>
      </c>
      <c r="B32" s="631"/>
      <c r="C32" s="634"/>
      <c r="D32" s="460" t="s">
        <v>2621</v>
      </c>
    </row>
    <row r="33" spans="1:14" x14ac:dyDescent="0.25">
      <c r="A33" s="453">
        <f t="shared" si="0"/>
        <v>31</v>
      </c>
      <c r="B33" s="632"/>
      <c r="C33" s="634"/>
      <c r="D33" s="462" t="s">
        <v>2622</v>
      </c>
    </row>
    <row r="34" spans="1:14" ht="15" customHeight="1" x14ac:dyDescent="0.25">
      <c r="A34" s="453">
        <f t="shared" si="0"/>
        <v>32</v>
      </c>
      <c r="B34" s="630">
        <v>2</v>
      </c>
      <c r="C34" s="634"/>
      <c r="D34" s="463" t="s">
        <v>1942</v>
      </c>
    </row>
    <row r="35" spans="1:14" x14ac:dyDescent="0.25">
      <c r="A35" s="453">
        <f t="shared" si="0"/>
        <v>33</v>
      </c>
      <c r="B35" s="631"/>
      <c r="C35" s="634"/>
      <c r="D35" s="463" t="s">
        <v>1964</v>
      </c>
    </row>
    <row r="36" spans="1:14" x14ac:dyDescent="0.25">
      <c r="A36" s="453">
        <f t="shared" si="0"/>
        <v>34</v>
      </c>
      <c r="B36" s="631"/>
      <c r="C36" s="634"/>
      <c r="D36" s="463" t="s">
        <v>1986</v>
      </c>
    </row>
    <row r="37" spans="1:14" x14ac:dyDescent="0.25">
      <c r="A37" s="453">
        <f t="shared" si="0"/>
        <v>35</v>
      </c>
      <c r="B37" s="631"/>
      <c r="C37" s="634"/>
      <c r="D37" s="463" t="s">
        <v>2623</v>
      </c>
    </row>
    <row r="38" spans="1:14" x14ac:dyDescent="0.25">
      <c r="A38" s="453">
        <f t="shared" si="0"/>
        <v>36</v>
      </c>
      <c r="B38" s="631"/>
      <c r="C38" s="634"/>
      <c r="D38" s="463" t="s">
        <v>2030</v>
      </c>
    </row>
    <row r="39" spans="1:14" x14ac:dyDescent="0.25">
      <c r="A39" s="453">
        <f t="shared" si="0"/>
        <v>37</v>
      </c>
      <c r="B39" s="632"/>
      <c r="C39" s="634"/>
      <c r="D39" s="463" t="s">
        <v>2624</v>
      </c>
    </row>
    <row r="40" spans="1:14" x14ac:dyDescent="0.25">
      <c r="A40" s="453">
        <f t="shared" si="0"/>
        <v>38</v>
      </c>
      <c r="B40" s="635">
        <v>1</v>
      </c>
      <c r="C40" s="634"/>
      <c r="D40" s="464" t="s">
        <v>2625</v>
      </c>
    </row>
    <row r="41" spans="1:14" x14ac:dyDescent="0.25">
      <c r="A41" s="453">
        <f t="shared" si="0"/>
        <v>39</v>
      </c>
      <c r="B41" s="636"/>
      <c r="C41" s="634"/>
      <c r="D41" s="465" t="s">
        <v>2626</v>
      </c>
    </row>
    <row r="42" spans="1:14" ht="26.25" customHeight="1" x14ac:dyDescent="0.25">
      <c r="A42" s="453">
        <f t="shared" si="0"/>
        <v>40</v>
      </c>
      <c r="B42" s="632"/>
      <c r="C42" s="634"/>
      <c r="D42" s="465" t="s">
        <v>2627</v>
      </c>
    </row>
    <row r="43" spans="1:14" x14ac:dyDescent="0.25">
      <c r="A43" s="453">
        <f t="shared" si="0"/>
        <v>41</v>
      </c>
      <c r="B43" s="637">
        <v>2</v>
      </c>
      <c r="C43" s="623" t="s">
        <v>2628</v>
      </c>
      <c r="D43" s="465" t="s">
        <v>1994</v>
      </c>
    </row>
    <row r="44" spans="1:14" ht="15" customHeight="1" x14ac:dyDescent="0.25">
      <c r="A44" s="453">
        <f t="shared" si="0"/>
        <v>42</v>
      </c>
      <c r="B44" s="638"/>
      <c r="C44" s="629"/>
      <c r="D44" s="465" t="s">
        <v>2016</v>
      </c>
    </row>
    <row r="45" spans="1:14" x14ac:dyDescent="0.25">
      <c r="A45" s="453">
        <f t="shared" si="0"/>
        <v>43</v>
      </c>
      <c r="B45" s="638"/>
      <c r="C45" s="629"/>
      <c r="D45" s="457" t="s">
        <v>2038</v>
      </c>
    </row>
    <row r="46" spans="1:14" x14ac:dyDescent="0.25">
      <c r="A46" s="453">
        <f t="shared" si="0"/>
        <v>44</v>
      </c>
      <c r="B46" s="638"/>
      <c r="C46" s="629"/>
      <c r="D46" s="457" t="s">
        <v>2056</v>
      </c>
    </row>
    <row r="47" spans="1:14" x14ac:dyDescent="0.25">
      <c r="A47" s="453">
        <f t="shared" si="0"/>
        <v>45</v>
      </c>
      <c r="B47" s="638"/>
      <c r="C47" s="629"/>
      <c r="D47" s="457" t="s">
        <v>2070</v>
      </c>
      <c r="N47" t="s">
        <v>2589</v>
      </c>
    </row>
    <row r="48" spans="1:14" x14ac:dyDescent="0.25">
      <c r="A48" s="453">
        <f t="shared" si="0"/>
        <v>46</v>
      </c>
      <c r="B48" s="639"/>
      <c r="C48" s="629"/>
      <c r="D48" s="457" t="s">
        <v>2629</v>
      </c>
    </row>
    <row r="49" spans="1:4" x14ac:dyDescent="0.25">
      <c r="A49" s="453">
        <f t="shared" si="0"/>
        <v>47</v>
      </c>
      <c r="B49" s="637">
        <v>2</v>
      </c>
      <c r="C49" s="629"/>
      <c r="D49" s="466" t="s">
        <v>2630</v>
      </c>
    </row>
    <row r="50" spans="1:4" x14ac:dyDescent="0.25">
      <c r="A50" s="453">
        <f t="shared" si="0"/>
        <v>48</v>
      </c>
      <c r="B50" s="638"/>
      <c r="C50" s="629"/>
      <c r="D50" s="460" t="s">
        <v>1947</v>
      </c>
    </row>
    <row r="51" spans="1:4" ht="15" customHeight="1" x14ac:dyDescent="0.25">
      <c r="A51" s="453">
        <f t="shared" si="0"/>
        <v>49</v>
      </c>
      <c r="B51" s="638"/>
      <c r="C51" s="629"/>
      <c r="D51" s="460" t="s">
        <v>1969</v>
      </c>
    </row>
    <row r="52" spans="1:4" x14ac:dyDescent="0.25">
      <c r="A52" s="453">
        <f t="shared" si="0"/>
        <v>50</v>
      </c>
      <c r="B52" s="638"/>
      <c r="C52" s="629"/>
      <c r="D52" s="460" t="s">
        <v>1991</v>
      </c>
    </row>
    <row r="53" spans="1:4" x14ac:dyDescent="0.25">
      <c r="A53" s="453">
        <f t="shared" si="0"/>
        <v>51</v>
      </c>
      <c r="B53" s="638"/>
      <c r="C53" s="629"/>
      <c r="D53" s="460" t="s">
        <v>2013</v>
      </c>
    </row>
    <row r="54" spans="1:4" x14ac:dyDescent="0.25">
      <c r="A54" s="453">
        <f t="shared" si="0"/>
        <v>52</v>
      </c>
      <c r="B54" s="639"/>
      <c r="C54" s="629"/>
      <c r="D54" s="460" t="s">
        <v>2035</v>
      </c>
    </row>
    <row r="55" spans="1:4" x14ac:dyDescent="0.25">
      <c r="A55" s="453">
        <f t="shared" si="0"/>
        <v>53</v>
      </c>
      <c r="B55" s="637">
        <v>2</v>
      </c>
      <c r="C55" s="629"/>
      <c r="D55" s="460" t="s">
        <v>2053</v>
      </c>
    </row>
    <row r="56" spans="1:4" x14ac:dyDescent="0.25">
      <c r="A56" s="453">
        <f t="shared" si="0"/>
        <v>54</v>
      </c>
      <c r="B56" s="638"/>
      <c r="C56" s="629"/>
      <c r="D56" s="460" t="s">
        <v>2631</v>
      </c>
    </row>
    <row r="57" spans="1:4" ht="15" customHeight="1" x14ac:dyDescent="0.25">
      <c r="A57" s="453">
        <f t="shared" si="0"/>
        <v>55</v>
      </c>
      <c r="B57" s="638"/>
      <c r="C57" s="629"/>
      <c r="D57" s="460" t="s">
        <v>2093</v>
      </c>
    </row>
    <row r="58" spans="1:4" x14ac:dyDescent="0.25">
      <c r="A58" s="453">
        <f t="shared" si="0"/>
        <v>56</v>
      </c>
      <c r="B58" s="638"/>
      <c r="C58" s="629"/>
      <c r="D58" s="460" t="s">
        <v>2102</v>
      </c>
    </row>
    <row r="59" spans="1:4" x14ac:dyDescent="0.25">
      <c r="A59" s="453">
        <f t="shared" si="0"/>
        <v>57</v>
      </c>
      <c r="B59" s="638"/>
      <c r="C59" s="629"/>
      <c r="D59" s="460" t="s">
        <v>2106</v>
      </c>
    </row>
    <row r="60" spans="1:4" x14ac:dyDescent="0.25">
      <c r="A60" s="453">
        <f t="shared" si="0"/>
        <v>58</v>
      </c>
      <c r="B60" s="639"/>
      <c r="C60" s="629"/>
      <c r="D60" s="460" t="s">
        <v>2110</v>
      </c>
    </row>
    <row r="61" spans="1:4" x14ac:dyDescent="0.25">
      <c r="A61" s="453">
        <f t="shared" si="0"/>
        <v>59</v>
      </c>
      <c r="B61" s="625">
        <v>1</v>
      </c>
      <c r="C61" s="629"/>
      <c r="D61" s="467" t="s">
        <v>2632</v>
      </c>
    </row>
    <row r="62" spans="1:4" x14ac:dyDescent="0.25">
      <c r="A62" s="453">
        <f t="shared" si="0"/>
        <v>60</v>
      </c>
      <c r="B62" s="640"/>
      <c r="C62" s="629"/>
      <c r="D62" s="468" t="s">
        <v>1943</v>
      </c>
    </row>
    <row r="63" spans="1:4" ht="15" customHeight="1" x14ac:dyDescent="0.25">
      <c r="A63" s="453">
        <f t="shared" si="0"/>
        <v>61</v>
      </c>
      <c r="B63" s="639"/>
      <c r="C63" s="629"/>
      <c r="D63" s="468" t="s">
        <v>1965</v>
      </c>
    </row>
    <row r="64" spans="1:4" x14ac:dyDescent="0.25">
      <c r="A64" s="453">
        <f t="shared" si="0"/>
        <v>62</v>
      </c>
      <c r="B64" s="633">
        <v>2</v>
      </c>
      <c r="C64" s="635" t="s">
        <v>2633</v>
      </c>
      <c r="D64" s="468" t="s">
        <v>2634</v>
      </c>
    </row>
    <row r="65" spans="1:4" x14ac:dyDescent="0.25">
      <c r="A65" s="453">
        <f t="shared" si="0"/>
        <v>63</v>
      </c>
      <c r="B65" s="633"/>
      <c r="C65" s="642"/>
      <c r="D65" s="468" t="s">
        <v>2009</v>
      </c>
    </row>
    <row r="66" spans="1:4" x14ac:dyDescent="0.25">
      <c r="A66" s="453">
        <f t="shared" si="0"/>
        <v>64</v>
      </c>
      <c r="B66" s="641"/>
      <c r="C66" s="642"/>
      <c r="D66" s="468" t="s">
        <v>2031</v>
      </c>
    </row>
    <row r="67" spans="1:4" x14ac:dyDescent="0.25">
      <c r="A67" s="453">
        <f t="shared" si="0"/>
        <v>65</v>
      </c>
      <c r="B67" s="641"/>
      <c r="C67" s="642"/>
      <c r="D67" s="468" t="s">
        <v>2635</v>
      </c>
    </row>
    <row r="68" spans="1:4" x14ac:dyDescent="0.25">
      <c r="A68" s="453">
        <f t="shared" si="0"/>
        <v>66</v>
      </c>
      <c r="B68" s="641"/>
      <c r="C68" s="642"/>
      <c r="D68" s="469" t="s">
        <v>2636</v>
      </c>
    </row>
    <row r="69" spans="1:4" ht="15" customHeight="1" x14ac:dyDescent="0.25">
      <c r="A69" s="453">
        <f t="shared" si="0"/>
        <v>67</v>
      </c>
      <c r="B69" s="641"/>
      <c r="C69" s="642"/>
      <c r="D69" s="457" t="s">
        <v>1951</v>
      </c>
    </row>
    <row r="70" spans="1:4" x14ac:dyDescent="0.25">
      <c r="A70" s="453">
        <f t="shared" ref="A70:A117" si="1">A69+1</f>
        <v>68</v>
      </c>
      <c r="B70" s="633">
        <v>2</v>
      </c>
      <c r="C70" s="642"/>
      <c r="D70" s="457" t="s">
        <v>1973</v>
      </c>
    </row>
    <row r="71" spans="1:4" x14ac:dyDescent="0.25">
      <c r="A71" s="453">
        <f t="shared" si="1"/>
        <v>69</v>
      </c>
      <c r="B71" s="633"/>
      <c r="C71" s="642"/>
      <c r="D71" s="457" t="s">
        <v>2637</v>
      </c>
    </row>
    <row r="72" spans="1:4" x14ac:dyDescent="0.25">
      <c r="A72" s="453">
        <f t="shared" si="1"/>
        <v>70</v>
      </c>
      <c r="B72" s="641"/>
      <c r="C72" s="642"/>
      <c r="D72" s="457" t="s">
        <v>2017</v>
      </c>
    </row>
    <row r="73" spans="1:4" x14ac:dyDescent="0.25">
      <c r="A73" s="453">
        <f t="shared" si="1"/>
        <v>71</v>
      </c>
      <c r="B73" s="641"/>
      <c r="C73" s="642"/>
      <c r="D73" s="457" t="s">
        <v>2638</v>
      </c>
    </row>
    <row r="74" spans="1:4" x14ac:dyDescent="0.25">
      <c r="A74" s="453">
        <f t="shared" si="1"/>
        <v>72</v>
      </c>
      <c r="B74" s="641"/>
      <c r="C74" s="642"/>
      <c r="D74" s="457" t="s">
        <v>2639</v>
      </c>
    </row>
    <row r="75" spans="1:4" ht="15" customHeight="1" x14ac:dyDescent="0.25">
      <c r="A75" s="453">
        <f t="shared" si="1"/>
        <v>73</v>
      </c>
      <c r="B75" s="641"/>
      <c r="C75" s="642"/>
      <c r="D75" s="457" t="s">
        <v>2640</v>
      </c>
    </row>
    <row r="76" spans="1:4" x14ac:dyDescent="0.25">
      <c r="A76" s="453">
        <f t="shared" si="1"/>
        <v>74</v>
      </c>
      <c r="B76" s="633">
        <v>2</v>
      </c>
      <c r="C76" s="642"/>
      <c r="D76" s="457" t="s">
        <v>2641</v>
      </c>
    </row>
    <row r="77" spans="1:4" x14ac:dyDescent="0.25">
      <c r="A77" s="453">
        <f t="shared" si="1"/>
        <v>75</v>
      </c>
      <c r="B77" s="633"/>
      <c r="C77" s="642"/>
      <c r="D77" s="457" t="s">
        <v>2642</v>
      </c>
    </row>
    <row r="78" spans="1:4" x14ac:dyDescent="0.25">
      <c r="A78" s="453">
        <f t="shared" si="1"/>
        <v>76</v>
      </c>
      <c r="B78" s="641"/>
      <c r="C78" s="642"/>
      <c r="D78" s="466" t="s">
        <v>2643</v>
      </c>
    </row>
    <row r="79" spans="1:4" x14ac:dyDescent="0.25">
      <c r="A79" s="453">
        <f t="shared" si="1"/>
        <v>77</v>
      </c>
      <c r="B79" s="641"/>
      <c r="C79" s="642"/>
      <c r="D79" s="470" t="s">
        <v>1948</v>
      </c>
    </row>
    <row r="80" spans="1:4" x14ac:dyDescent="0.25">
      <c r="A80" s="453">
        <f t="shared" si="1"/>
        <v>78</v>
      </c>
      <c r="B80" s="641"/>
      <c r="C80" s="642"/>
      <c r="D80" s="470" t="s">
        <v>1970</v>
      </c>
    </row>
    <row r="81" spans="1:4" x14ac:dyDescent="0.25">
      <c r="A81" s="453">
        <f t="shared" si="1"/>
        <v>79</v>
      </c>
      <c r="B81" s="641"/>
      <c r="C81" s="643"/>
      <c r="D81" s="470" t="s">
        <v>1992</v>
      </c>
    </row>
    <row r="82" spans="1:4" x14ac:dyDescent="0.25">
      <c r="A82" s="453">
        <f t="shared" si="1"/>
        <v>80</v>
      </c>
      <c r="B82" s="623">
        <v>2</v>
      </c>
      <c r="C82" s="625" t="s">
        <v>2644</v>
      </c>
      <c r="D82" s="470" t="s">
        <v>2036</v>
      </c>
    </row>
    <row r="83" spans="1:4" x14ac:dyDescent="0.25">
      <c r="A83" s="453">
        <f t="shared" si="1"/>
        <v>81</v>
      </c>
      <c r="B83" s="623"/>
      <c r="C83" s="626"/>
      <c r="D83" s="471" t="s">
        <v>2054</v>
      </c>
    </row>
    <row r="84" spans="1:4" x14ac:dyDescent="0.25">
      <c r="A84" s="453">
        <f t="shared" si="1"/>
        <v>82</v>
      </c>
      <c r="B84" s="624"/>
      <c r="C84" s="626"/>
      <c r="D84" s="471" t="s">
        <v>2068</v>
      </c>
    </row>
    <row r="85" spans="1:4" x14ac:dyDescent="0.25">
      <c r="A85" s="453">
        <f t="shared" si="1"/>
        <v>83</v>
      </c>
      <c r="B85" s="624"/>
      <c r="C85" s="626"/>
      <c r="D85" s="471" t="s">
        <v>2082</v>
      </c>
    </row>
    <row r="86" spans="1:4" x14ac:dyDescent="0.25">
      <c r="A86" s="453">
        <f t="shared" si="1"/>
        <v>84</v>
      </c>
      <c r="B86" s="624"/>
      <c r="C86" s="626"/>
      <c r="D86" s="471" t="s">
        <v>2094</v>
      </c>
    </row>
    <row r="87" spans="1:4" x14ac:dyDescent="0.25">
      <c r="A87" s="453">
        <f t="shared" si="1"/>
        <v>85</v>
      </c>
      <c r="B87" s="624"/>
      <c r="C87" s="626"/>
      <c r="D87" s="460" t="s">
        <v>2645</v>
      </c>
    </row>
    <row r="88" spans="1:4" x14ac:dyDescent="0.25">
      <c r="A88" s="453">
        <f t="shared" si="1"/>
        <v>86</v>
      </c>
      <c r="B88" s="623">
        <v>2</v>
      </c>
      <c r="C88" s="626"/>
      <c r="D88" s="462" t="s">
        <v>2646</v>
      </c>
    </row>
    <row r="89" spans="1:4" x14ac:dyDescent="0.25">
      <c r="A89" s="453">
        <f t="shared" si="1"/>
        <v>87</v>
      </c>
      <c r="B89" s="623"/>
      <c r="C89" s="626"/>
      <c r="D89" s="472" t="s">
        <v>1944</v>
      </c>
    </row>
    <row r="90" spans="1:4" x14ac:dyDescent="0.25">
      <c r="A90" s="453">
        <f t="shared" si="1"/>
        <v>88</v>
      </c>
      <c r="B90" s="624"/>
      <c r="C90" s="626"/>
      <c r="D90" s="472" t="s">
        <v>1966</v>
      </c>
    </row>
    <row r="91" spans="1:4" x14ac:dyDescent="0.25">
      <c r="A91" s="453">
        <f t="shared" si="1"/>
        <v>89</v>
      </c>
      <c r="B91" s="624"/>
      <c r="C91" s="626"/>
      <c r="D91" s="472" t="s">
        <v>1988</v>
      </c>
    </row>
    <row r="92" spans="1:4" x14ac:dyDescent="0.25">
      <c r="A92" s="453">
        <f t="shared" si="1"/>
        <v>90</v>
      </c>
      <c r="B92" s="624"/>
      <c r="C92" s="626"/>
      <c r="D92" s="472" t="s">
        <v>2010</v>
      </c>
    </row>
    <row r="93" spans="1:4" x14ac:dyDescent="0.25">
      <c r="A93" s="453">
        <f t="shared" si="1"/>
        <v>91</v>
      </c>
      <c r="B93" s="624"/>
      <c r="C93" s="626"/>
      <c r="D93" s="472" t="s">
        <v>2032</v>
      </c>
    </row>
    <row r="94" spans="1:4" x14ac:dyDescent="0.25">
      <c r="A94" s="453">
        <f t="shared" si="1"/>
        <v>92</v>
      </c>
      <c r="B94" s="628">
        <v>1</v>
      </c>
      <c r="C94" s="626"/>
      <c r="D94" s="472" t="s">
        <v>2647</v>
      </c>
    </row>
    <row r="95" spans="1:4" x14ac:dyDescent="0.25">
      <c r="A95" s="453">
        <f t="shared" si="1"/>
        <v>93</v>
      </c>
      <c r="B95" s="629"/>
      <c r="C95" s="626"/>
      <c r="D95" s="473" t="s">
        <v>2648</v>
      </c>
    </row>
    <row r="96" spans="1:4" x14ac:dyDescent="0.25">
      <c r="A96" s="453">
        <f t="shared" si="1"/>
        <v>94</v>
      </c>
      <c r="B96" s="629"/>
      <c r="C96" s="627"/>
      <c r="D96" s="468" t="s">
        <v>1945</v>
      </c>
    </row>
    <row r="97" spans="1:6" x14ac:dyDescent="0.25">
      <c r="A97" s="453">
        <f t="shared" si="1"/>
        <v>95</v>
      </c>
      <c r="B97" s="630">
        <v>2</v>
      </c>
      <c r="C97" s="633" t="s">
        <v>2649</v>
      </c>
      <c r="D97" s="468" t="s">
        <v>1967</v>
      </c>
    </row>
    <row r="98" spans="1:6" x14ac:dyDescent="0.25">
      <c r="A98" s="453">
        <f t="shared" si="1"/>
        <v>96</v>
      </c>
      <c r="B98" s="631"/>
      <c r="C98" s="634"/>
      <c r="D98" s="468" t="s">
        <v>1989</v>
      </c>
    </row>
    <row r="99" spans="1:6" x14ac:dyDescent="0.25">
      <c r="A99" s="453">
        <f t="shared" si="1"/>
        <v>97</v>
      </c>
      <c r="B99" s="631"/>
      <c r="C99" s="634"/>
      <c r="D99" s="468" t="s">
        <v>2011</v>
      </c>
    </row>
    <row r="100" spans="1:6" x14ac:dyDescent="0.25">
      <c r="A100" s="453">
        <f t="shared" si="1"/>
        <v>98</v>
      </c>
      <c r="B100" s="631"/>
      <c r="C100" s="634"/>
      <c r="D100" s="468" t="s">
        <v>2033</v>
      </c>
    </row>
    <row r="101" spans="1:6" x14ac:dyDescent="0.25">
      <c r="A101" s="453">
        <f t="shared" si="1"/>
        <v>99</v>
      </c>
      <c r="B101" s="631"/>
      <c r="C101" s="634"/>
      <c r="D101" s="468" t="s">
        <v>2051</v>
      </c>
      <c r="F101" t="s">
        <v>2589</v>
      </c>
    </row>
    <row r="102" spans="1:6" x14ac:dyDescent="0.25">
      <c r="A102" s="453">
        <f t="shared" si="1"/>
        <v>100</v>
      </c>
      <c r="B102" s="632"/>
      <c r="C102" s="634"/>
      <c r="D102" s="468" t="s">
        <v>2065</v>
      </c>
    </row>
    <row r="103" spans="1:6" x14ac:dyDescent="0.25">
      <c r="A103" s="453">
        <f t="shared" si="1"/>
        <v>101</v>
      </c>
      <c r="B103" s="630">
        <v>2</v>
      </c>
      <c r="C103" s="634"/>
      <c r="D103" s="468" t="s">
        <v>2079</v>
      </c>
    </row>
    <row r="104" spans="1:6" x14ac:dyDescent="0.25">
      <c r="A104" s="453">
        <f t="shared" si="1"/>
        <v>102</v>
      </c>
      <c r="B104" s="631"/>
      <c r="C104" s="634"/>
      <c r="D104" s="468" t="s">
        <v>2091</v>
      </c>
    </row>
    <row r="105" spans="1:6" x14ac:dyDescent="0.25">
      <c r="A105" s="453">
        <f t="shared" si="1"/>
        <v>103</v>
      </c>
      <c r="B105" s="631"/>
      <c r="C105" s="634"/>
      <c r="D105" s="468" t="s">
        <v>2650</v>
      </c>
    </row>
    <row r="106" spans="1:6" x14ac:dyDescent="0.25">
      <c r="A106" s="453">
        <f t="shared" si="1"/>
        <v>104</v>
      </c>
      <c r="B106" s="631"/>
      <c r="C106" s="634"/>
      <c r="D106" s="469" t="s">
        <v>2651</v>
      </c>
    </row>
    <row r="107" spans="1:6" x14ac:dyDescent="0.25">
      <c r="A107" s="453">
        <f t="shared" si="1"/>
        <v>105</v>
      </c>
      <c r="B107" s="631"/>
      <c r="C107" s="634"/>
      <c r="D107" s="474" t="s">
        <v>2652</v>
      </c>
    </row>
    <row r="108" spans="1:6" x14ac:dyDescent="0.25">
      <c r="A108" s="453">
        <f t="shared" si="1"/>
        <v>106</v>
      </c>
      <c r="B108" s="632"/>
      <c r="C108" s="634"/>
      <c r="D108" s="474" t="s">
        <v>2652</v>
      </c>
    </row>
    <row r="109" spans="1:6" x14ac:dyDescent="0.25">
      <c r="A109" s="453">
        <f t="shared" si="1"/>
        <v>107</v>
      </c>
      <c r="B109" s="630">
        <v>2</v>
      </c>
      <c r="C109" s="634"/>
      <c r="D109" s="474" t="s">
        <v>2652</v>
      </c>
    </row>
    <row r="110" spans="1:6" x14ac:dyDescent="0.25">
      <c r="A110" s="453">
        <f t="shared" si="1"/>
        <v>108</v>
      </c>
      <c r="B110" s="631"/>
      <c r="C110" s="634"/>
      <c r="D110" s="474" t="s">
        <v>2652</v>
      </c>
    </row>
    <row r="111" spans="1:6" x14ac:dyDescent="0.25">
      <c r="A111" s="453">
        <f t="shared" si="1"/>
        <v>109</v>
      </c>
      <c r="B111" s="631"/>
      <c r="C111" s="634"/>
      <c r="D111" s="475" t="s">
        <v>2653</v>
      </c>
    </row>
    <row r="112" spans="1:6" x14ac:dyDescent="0.25">
      <c r="A112" s="453">
        <f t="shared" si="1"/>
        <v>110</v>
      </c>
      <c r="B112" s="631"/>
      <c r="C112" s="634"/>
      <c r="D112" s="476" t="s">
        <v>2654</v>
      </c>
    </row>
    <row r="113" spans="1:4" x14ac:dyDescent="0.25">
      <c r="A113" s="453">
        <f t="shared" si="1"/>
        <v>111</v>
      </c>
      <c r="B113" s="631"/>
      <c r="C113" s="634"/>
      <c r="D113" s="476" t="s">
        <v>2654</v>
      </c>
    </row>
    <row r="114" spans="1:4" x14ac:dyDescent="0.25">
      <c r="A114" s="453">
        <f t="shared" si="1"/>
        <v>112</v>
      </c>
      <c r="B114" s="632"/>
      <c r="C114" s="634"/>
      <c r="D114" s="476" t="s">
        <v>2654</v>
      </c>
    </row>
    <row r="115" spans="1:4" x14ac:dyDescent="0.25">
      <c r="A115" s="453">
        <f t="shared" si="1"/>
        <v>113</v>
      </c>
      <c r="B115" s="635">
        <v>1</v>
      </c>
      <c r="C115" s="634"/>
      <c r="D115" s="476" t="s">
        <v>2654</v>
      </c>
    </row>
    <row r="116" spans="1:4" x14ac:dyDescent="0.25">
      <c r="A116" s="453">
        <f t="shared" si="1"/>
        <v>114</v>
      </c>
      <c r="B116" s="636"/>
      <c r="C116" s="634"/>
      <c r="D116" s="476" t="s">
        <v>2654</v>
      </c>
    </row>
    <row r="117" spans="1:4" x14ac:dyDescent="0.25">
      <c r="A117" s="453">
        <f t="shared" si="1"/>
        <v>115</v>
      </c>
      <c r="B117" s="632"/>
      <c r="C117" s="634"/>
      <c r="D117" s="476" t="s">
        <v>2654</v>
      </c>
    </row>
    <row r="123" spans="1:4" x14ac:dyDescent="0.25">
      <c r="D123" t="s">
        <v>2589</v>
      </c>
    </row>
  </sheetData>
  <mergeCells count="28">
    <mergeCell ref="B64:B69"/>
    <mergeCell ref="C64:C81"/>
    <mergeCell ref="B70:B75"/>
    <mergeCell ref="B76:B81"/>
    <mergeCell ref="A1:D1"/>
    <mergeCell ref="C3:C21"/>
    <mergeCell ref="B4:B9"/>
    <mergeCell ref="B10:B15"/>
    <mergeCell ref="B16:B21"/>
    <mergeCell ref="B22:B27"/>
    <mergeCell ref="C22:C42"/>
    <mergeCell ref="B28:B33"/>
    <mergeCell ref="B34:B39"/>
    <mergeCell ref="B40:B42"/>
    <mergeCell ref="B43:B48"/>
    <mergeCell ref="C43:C63"/>
    <mergeCell ref="B49:B54"/>
    <mergeCell ref="B55:B60"/>
    <mergeCell ref="B61:B63"/>
    <mergeCell ref="B82:B87"/>
    <mergeCell ref="C82:C96"/>
    <mergeCell ref="B88:B93"/>
    <mergeCell ref="B94:B96"/>
    <mergeCell ref="B97:B102"/>
    <mergeCell ref="C97:C117"/>
    <mergeCell ref="B103:B108"/>
    <mergeCell ref="B109:B114"/>
    <mergeCell ref="B115:B117"/>
  </mergeCells>
  <pageMargins left="0.7" right="0.7" top="0.75" bottom="0.75" header="0.3" footer="0.3"/>
  <pageSetup paperSize="9" scale="61"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122"/>
  <sheetViews>
    <sheetView zoomScale="55" zoomScaleNormal="55" workbookViewId="0">
      <selection activeCell="B113" sqref="B113:B116"/>
    </sheetView>
  </sheetViews>
  <sheetFormatPr defaultRowHeight="15" x14ac:dyDescent="0.25"/>
  <cols>
    <col min="1" max="1" width="29.42578125" customWidth="1"/>
    <col min="2" max="2" width="22.85546875" customWidth="1"/>
    <col min="3" max="3" width="15.5703125" customWidth="1"/>
    <col min="4" max="4" width="26.85546875" customWidth="1"/>
    <col min="5" max="6" width="22.42578125" customWidth="1"/>
  </cols>
  <sheetData>
    <row r="1" spans="1:7" ht="21" x14ac:dyDescent="0.35">
      <c r="A1" s="808" t="s">
        <v>2292</v>
      </c>
      <c r="B1" s="808"/>
      <c r="C1" s="808"/>
      <c r="D1" s="808"/>
      <c r="E1" s="808"/>
      <c r="F1" s="808"/>
    </row>
    <row r="2" spans="1:7" x14ac:dyDescent="0.25">
      <c r="A2" s="133"/>
      <c r="B2" s="133"/>
      <c r="C2" s="134"/>
      <c r="D2" s="135"/>
      <c r="E2" s="134" t="s">
        <v>1241</v>
      </c>
      <c r="F2" s="134" t="s">
        <v>1242</v>
      </c>
    </row>
    <row r="3" spans="1:7" x14ac:dyDescent="0.25">
      <c r="A3" s="133"/>
      <c r="B3" s="133"/>
      <c r="C3" s="134"/>
      <c r="D3" s="135"/>
      <c r="E3" s="134"/>
      <c r="F3" s="134"/>
    </row>
    <row r="4" spans="1:7" x14ac:dyDescent="0.25">
      <c r="A4" s="142" t="s">
        <v>1243</v>
      </c>
      <c r="B4" s="142"/>
      <c r="C4" s="143"/>
      <c r="D4" s="144"/>
      <c r="E4" s="143" t="s">
        <v>1244</v>
      </c>
      <c r="F4" s="143" t="s">
        <v>2293</v>
      </c>
    </row>
    <row r="5" spans="1:7" x14ac:dyDescent="0.25">
      <c r="A5" s="142" t="s">
        <v>1245</v>
      </c>
      <c r="B5" s="142"/>
      <c r="C5" s="143"/>
      <c r="D5" s="144"/>
      <c r="E5" s="143" t="s">
        <v>1244</v>
      </c>
      <c r="F5" s="143" t="s">
        <v>2294</v>
      </c>
    </row>
    <row r="6" spans="1:7" x14ac:dyDescent="0.25">
      <c r="A6" s="142" t="s">
        <v>1246</v>
      </c>
      <c r="B6" s="142"/>
      <c r="C6" s="143"/>
      <c r="D6" s="144"/>
      <c r="E6" s="143" t="s">
        <v>1244</v>
      </c>
      <c r="F6" s="143" t="s">
        <v>2295</v>
      </c>
    </row>
    <row r="7" spans="1:7" x14ac:dyDescent="0.25">
      <c r="A7" s="142"/>
      <c r="B7" s="142"/>
      <c r="C7" s="143"/>
      <c r="D7" s="144"/>
      <c r="E7" s="143"/>
      <c r="F7" s="143"/>
    </row>
    <row r="8" spans="1:7" x14ac:dyDescent="0.25">
      <c r="A8" s="327" t="s">
        <v>1247</v>
      </c>
      <c r="B8" s="327" t="s">
        <v>1248</v>
      </c>
      <c r="C8" s="328" t="s">
        <v>1249</v>
      </c>
      <c r="D8" s="329" t="s">
        <v>1250</v>
      </c>
      <c r="E8" s="330"/>
      <c r="F8" s="331"/>
    </row>
    <row r="9" spans="1:7" ht="30" x14ac:dyDescent="0.25">
      <c r="A9" s="899" t="s">
        <v>1251</v>
      </c>
      <c r="B9" s="159" t="s">
        <v>2296</v>
      </c>
      <c r="C9" s="159">
        <v>6</v>
      </c>
      <c r="D9" s="332" t="s">
        <v>2297</v>
      </c>
      <c r="E9" s="333" t="s">
        <v>2298</v>
      </c>
      <c r="F9" s="161">
        <v>2</v>
      </c>
      <c r="G9" s="334"/>
    </row>
    <row r="10" spans="1:7" ht="30" x14ac:dyDescent="0.25">
      <c r="A10" s="899"/>
      <c r="B10" s="159" t="s">
        <v>2299</v>
      </c>
      <c r="C10" s="159">
        <v>7</v>
      </c>
      <c r="D10" s="332" t="s">
        <v>2300</v>
      </c>
      <c r="E10" s="333" t="s">
        <v>2298</v>
      </c>
      <c r="F10" s="161">
        <v>4</v>
      </c>
      <c r="G10" s="334"/>
    </row>
    <row r="11" spans="1:7" x14ac:dyDescent="0.25">
      <c r="A11" s="899"/>
      <c r="B11" s="159" t="s">
        <v>2301</v>
      </c>
      <c r="C11" s="159">
        <v>8</v>
      </c>
      <c r="D11" s="332" t="s">
        <v>2302</v>
      </c>
      <c r="E11" s="333" t="s">
        <v>2298</v>
      </c>
      <c r="F11" s="161">
        <v>6</v>
      </c>
      <c r="G11" s="334"/>
    </row>
    <row r="12" spans="1:7" x14ac:dyDescent="0.25">
      <c r="A12" s="899"/>
      <c r="B12" s="159" t="s">
        <v>2303</v>
      </c>
      <c r="C12" s="159">
        <v>9</v>
      </c>
      <c r="D12" s="332" t="s">
        <v>2304</v>
      </c>
      <c r="E12" s="333" t="s">
        <v>2298</v>
      </c>
      <c r="F12" s="161">
        <v>8</v>
      </c>
      <c r="G12" s="334"/>
    </row>
    <row r="13" spans="1:7" ht="30" x14ac:dyDescent="0.25">
      <c r="A13" s="899"/>
      <c r="B13" s="159" t="s">
        <v>2305</v>
      </c>
      <c r="C13" s="159">
        <v>10</v>
      </c>
      <c r="D13" s="332" t="s">
        <v>2306</v>
      </c>
      <c r="E13" s="333" t="s">
        <v>2298</v>
      </c>
      <c r="F13" s="161">
        <v>10</v>
      </c>
      <c r="G13" s="334"/>
    </row>
    <row r="14" spans="1:7" x14ac:dyDescent="0.25">
      <c r="A14" s="899"/>
      <c r="B14" s="159" t="s">
        <v>2307</v>
      </c>
      <c r="C14" s="159">
        <v>11</v>
      </c>
      <c r="D14" s="332" t="s">
        <v>2308</v>
      </c>
      <c r="E14" s="333" t="s">
        <v>2298</v>
      </c>
      <c r="F14" s="161">
        <v>12</v>
      </c>
      <c r="G14" s="334"/>
    </row>
    <row r="15" spans="1:7" x14ac:dyDescent="0.25">
      <c r="A15" s="899"/>
      <c r="B15" s="159" t="s">
        <v>2309</v>
      </c>
      <c r="C15" s="159">
        <v>12</v>
      </c>
      <c r="D15" s="332" t="s">
        <v>2310</v>
      </c>
      <c r="E15" s="333" t="s">
        <v>2298</v>
      </c>
      <c r="F15" s="161">
        <v>14</v>
      </c>
      <c r="G15" s="334"/>
    </row>
    <row r="16" spans="1:7" x14ac:dyDescent="0.25">
      <c r="A16" s="899"/>
      <c r="B16" s="159" t="s">
        <v>2311</v>
      </c>
      <c r="C16" s="159">
        <v>13</v>
      </c>
      <c r="D16" s="332" t="s">
        <v>2312</v>
      </c>
      <c r="E16" s="333" t="s">
        <v>2298</v>
      </c>
      <c r="F16" s="161">
        <v>16</v>
      </c>
      <c r="G16" s="334"/>
    </row>
    <row r="17" spans="1:6" x14ac:dyDescent="0.25">
      <c r="A17" s="335"/>
      <c r="B17" s="335"/>
      <c r="C17" s="335"/>
      <c r="D17" s="335"/>
      <c r="E17" s="335"/>
      <c r="F17" s="335"/>
    </row>
    <row r="18" spans="1:6" x14ac:dyDescent="0.25">
      <c r="A18" s="900" t="s">
        <v>1263</v>
      </c>
      <c r="B18" s="901" t="s">
        <v>2313</v>
      </c>
      <c r="C18" s="902"/>
      <c r="D18" s="903"/>
      <c r="E18" s="336" t="s">
        <v>2314</v>
      </c>
      <c r="F18" s="336">
        <v>18</v>
      </c>
    </row>
    <row r="19" spans="1:6" x14ac:dyDescent="0.25">
      <c r="A19" s="900"/>
      <c r="B19" s="900" t="s">
        <v>405</v>
      </c>
      <c r="C19" s="337" t="s">
        <v>2315</v>
      </c>
      <c r="D19" s="338" t="s">
        <v>2316</v>
      </c>
      <c r="E19" s="336" t="s">
        <v>1254</v>
      </c>
      <c r="F19" s="336">
        <v>20</v>
      </c>
    </row>
    <row r="20" spans="1:6" x14ac:dyDescent="0.25">
      <c r="A20" s="900"/>
      <c r="B20" s="900"/>
      <c r="C20" s="337" t="s">
        <v>2317</v>
      </c>
      <c r="D20" s="338" t="s">
        <v>2318</v>
      </c>
      <c r="E20" s="336" t="s">
        <v>1254</v>
      </c>
      <c r="F20" s="336">
        <v>22</v>
      </c>
    </row>
    <row r="21" spans="1:6" x14ac:dyDescent="0.25">
      <c r="A21" s="900"/>
      <c r="B21" s="900"/>
      <c r="C21" s="337" t="s">
        <v>2319</v>
      </c>
      <c r="D21" s="338" t="s">
        <v>2320</v>
      </c>
      <c r="E21" s="336" t="s">
        <v>1254</v>
      </c>
      <c r="F21" s="336">
        <v>24</v>
      </c>
    </row>
    <row r="22" spans="1:6" x14ac:dyDescent="0.25">
      <c r="A22" s="900"/>
      <c r="B22" s="339"/>
      <c r="C22" s="340"/>
      <c r="D22" s="341"/>
      <c r="E22" s="342"/>
      <c r="F22" s="342"/>
    </row>
    <row r="23" spans="1:6" x14ac:dyDescent="0.25">
      <c r="A23" s="900"/>
      <c r="B23" s="900" t="s">
        <v>406</v>
      </c>
      <c r="C23" s="337" t="s">
        <v>2321</v>
      </c>
      <c r="D23" s="338" t="s">
        <v>2322</v>
      </c>
      <c r="E23" s="336" t="s">
        <v>1254</v>
      </c>
      <c r="F23" s="336">
        <v>26</v>
      </c>
    </row>
    <row r="24" spans="1:6" x14ac:dyDescent="0.25">
      <c r="A24" s="900"/>
      <c r="B24" s="900"/>
      <c r="C24" s="337" t="s">
        <v>2323</v>
      </c>
      <c r="D24" s="338" t="s">
        <v>2324</v>
      </c>
      <c r="E24" s="336" t="s">
        <v>1254</v>
      </c>
      <c r="F24" s="336">
        <v>28</v>
      </c>
    </row>
    <row r="25" spans="1:6" x14ac:dyDescent="0.25">
      <c r="A25" s="900"/>
      <c r="B25" s="900"/>
      <c r="C25" s="337" t="s">
        <v>2325</v>
      </c>
      <c r="D25" s="338" t="s">
        <v>2326</v>
      </c>
      <c r="E25" s="336" t="s">
        <v>1254</v>
      </c>
      <c r="F25" s="336">
        <v>30</v>
      </c>
    </row>
    <row r="26" spans="1:6" x14ac:dyDescent="0.25">
      <c r="A26" s="900"/>
      <c r="B26" s="904" t="s">
        <v>2327</v>
      </c>
      <c r="C26" s="905"/>
      <c r="D26" s="906"/>
      <c r="E26" s="336" t="s">
        <v>1277</v>
      </c>
      <c r="F26" s="336">
        <v>32</v>
      </c>
    </row>
    <row r="27" spans="1:6" s="344" customFormat="1" x14ac:dyDescent="0.25">
      <c r="A27" s="343"/>
      <c r="B27" s="343"/>
      <c r="C27" s="343"/>
      <c r="D27" s="343"/>
      <c r="E27" s="343"/>
      <c r="F27" s="343"/>
    </row>
    <row r="28" spans="1:6" x14ac:dyDescent="0.25">
      <c r="A28" s="888" t="s">
        <v>1278</v>
      </c>
      <c r="B28" s="891" t="s">
        <v>2328</v>
      </c>
      <c r="C28" s="892"/>
      <c r="D28" s="893"/>
      <c r="E28" s="345" t="s">
        <v>1265</v>
      </c>
      <c r="F28" s="345">
        <v>34</v>
      </c>
    </row>
    <row r="29" spans="1:6" ht="30" x14ac:dyDescent="0.25">
      <c r="A29" s="889"/>
      <c r="B29" s="346" t="s">
        <v>410</v>
      </c>
      <c r="C29" s="346" t="s">
        <v>2329</v>
      </c>
      <c r="D29" s="347" t="s">
        <v>2330</v>
      </c>
      <c r="E29" s="345" t="s">
        <v>1254</v>
      </c>
      <c r="F29" s="345">
        <v>36</v>
      </c>
    </row>
    <row r="30" spans="1:6" x14ac:dyDescent="0.25">
      <c r="A30" s="889"/>
      <c r="B30" s="348"/>
      <c r="C30" s="349"/>
      <c r="D30" s="350"/>
      <c r="E30" s="351"/>
      <c r="F30" s="351"/>
    </row>
    <row r="31" spans="1:6" x14ac:dyDescent="0.25">
      <c r="A31" s="889"/>
      <c r="B31" s="894" t="s">
        <v>2331</v>
      </c>
      <c r="C31" s="346" t="s">
        <v>2332</v>
      </c>
      <c r="D31" s="347" t="s">
        <v>2333</v>
      </c>
      <c r="E31" s="345" t="s">
        <v>1254</v>
      </c>
      <c r="F31" s="345">
        <v>38</v>
      </c>
    </row>
    <row r="32" spans="1:6" x14ac:dyDescent="0.25">
      <c r="A32" s="889"/>
      <c r="B32" s="895"/>
      <c r="C32" s="346" t="s">
        <v>2334</v>
      </c>
      <c r="D32" s="347" t="s">
        <v>2335</v>
      </c>
      <c r="E32" s="345" t="s">
        <v>1254</v>
      </c>
      <c r="F32" s="345">
        <v>40</v>
      </c>
    </row>
    <row r="33" spans="1:6" ht="30" x14ac:dyDescent="0.25">
      <c r="A33" s="890"/>
      <c r="B33" s="352"/>
      <c r="C33" s="346" t="s">
        <v>2336</v>
      </c>
      <c r="D33" s="347" t="s">
        <v>2337</v>
      </c>
      <c r="E33" s="345" t="s">
        <v>1277</v>
      </c>
      <c r="F33" s="345">
        <v>42</v>
      </c>
    </row>
    <row r="34" spans="1:6" x14ac:dyDescent="0.25">
      <c r="A34" s="896" t="s">
        <v>1292</v>
      </c>
      <c r="B34" s="897" t="s">
        <v>2338</v>
      </c>
      <c r="C34" s="897"/>
      <c r="D34" s="898"/>
      <c r="E34" s="353" t="s">
        <v>1265</v>
      </c>
      <c r="F34" s="353">
        <v>44</v>
      </c>
    </row>
    <row r="35" spans="1:6" x14ac:dyDescent="0.25">
      <c r="A35" s="896"/>
      <c r="B35" s="354" t="s">
        <v>415</v>
      </c>
      <c r="C35" s="355" t="s">
        <v>2339</v>
      </c>
      <c r="D35" s="356" t="s">
        <v>2340</v>
      </c>
      <c r="E35" s="353" t="s">
        <v>1254</v>
      </c>
      <c r="F35" s="357">
        <v>46</v>
      </c>
    </row>
    <row r="36" spans="1:6" x14ac:dyDescent="0.25">
      <c r="A36" s="896"/>
      <c r="B36" s="358"/>
      <c r="C36" s="359"/>
      <c r="D36" s="360"/>
      <c r="E36" s="361"/>
      <c r="F36" s="361"/>
    </row>
    <row r="37" spans="1:6" x14ac:dyDescent="0.25">
      <c r="A37" s="896"/>
      <c r="B37" s="896" t="s">
        <v>416</v>
      </c>
      <c r="C37" s="355" t="s">
        <v>2341</v>
      </c>
      <c r="D37" s="356" t="s">
        <v>2342</v>
      </c>
      <c r="E37" s="353" t="s">
        <v>1254</v>
      </c>
      <c r="F37" s="353">
        <v>48</v>
      </c>
    </row>
    <row r="38" spans="1:6" x14ac:dyDescent="0.25">
      <c r="A38" s="896"/>
      <c r="B38" s="896"/>
      <c r="C38" s="355" t="s">
        <v>2343</v>
      </c>
      <c r="D38" s="356" t="s">
        <v>2344</v>
      </c>
      <c r="E38" s="353" t="s">
        <v>1254</v>
      </c>
      <c r="F38" s="353">
        <v>50</v>
      </c>
    </row>
    <row r="39" spans="1:6" ht="30" x14ac:dyDescent="0.25">
      <c r="A39" s="896"/>
      <c r="B39" s="896"/>
      <c r="C39" s="355" t="s">
        <v>2345</v>
      </c>
      <c r="D39" s="356" t="s">
        <v>2346</v>
      </c>
      <c r="E39" s="353" t="s">
        <v>1254</v>
      </c>
      <c r="F39" s="353">
        <v>52</v>
      </c>
    </row>
    <row r="40" spans="1:6" ht="30" x14ac:dyDescent="0.25">
      <c r="A40" s="896"/>
      <c r="B40" s="896"/>
      <c r="C40" s="355"/>
      <c r="D40" s="356" t="s">
        <v>2347</v>
      </c>
      <c r="E40" s="353" t="s">
        <v>1277</v>
      </c>
      <c r="F40" s="353">
        <v>54</v>
      </c>
    </row>
    <row r="41" spans="1:6" x14ac:dyDescent="0.25">
      <c r="A41" s="361"/>
      <c r="B41" s="359"/>
      <c r="C41" s="359"/>
      <c r="D41" s="362"/>
      <c r="E41" s="361"/>
      <c r="F41" s="361"/>
    </row>
    <row r="42" spans="1:6" x14ac:dyDescent="0.25">
      <c r="A42" s="873" t="s">
        <v>1305</v>
      </c>
      <c r="B42" s="874" t="s">
        <v>2348</v>
      </c>
      <c r="C42" s="875"/>
      <c r="D42" s="876"/>
      <c r="E42" s="363" t="s">
        <v>1265</v>
      </c>
      <c r="F42" s="363">
        <v>56</v>
      </c>
    </row>
    <row r="43" spans="1:6" ht="30" x14ac:dyDescent="0.25">
      <c r="A43" s="873"/>
      <c r="B43" s="877" t="s">
        <v>2349</v>
      </c>
      <c r="C43" s="364" t="s">
        <v>2350</v>
      </c>
      <c r="D43" s="365" t="s">
        <v>2351</v>
      </c>
      <c r="E43" s="363" t="s">
        <v>1254</v>
      </c>
      <c r="F43" s="363">
        <v>58</v>
      </c>
    </row>
    <row r="44" spans="1:6" x14ac:dyDescent="0.25">
      <c r="A44" s="873"/>
      <c r="B44" s="878"/>
      <c r="C44" s="364" t="s">
        <v>2352</v>
      </c>
      <c r="D44" s="365" t="s">
        <v>2353</v>
      </c>
      <c r="E44" s="363" t="s">
        <v>1254</v>
      </c>
      <c r="F44" s="363">
        <v>60</v>
      </c>
    </row>
    <row r="45" spans="1:6" x14ac:dyDescent="0.25">
      <c r="A45" s="873"/>
      <c r="B45" s="366"/>
      <c r="C45" s="367"/>
      <c r="D45" s="368"/>
      <c r="E45" s="369"/>
      <c r="F45" s="369"/>
    </row>
    <row r="46" spans="1:6" x14ac:dyDescent="0.25">
      <c r="A46" s="873"/>
      <c r="B46" s="879" t="s">
        <v>421</v>
      </c>
      <c r="C46" s="364" t="s">
        <v>2354</v>
      </c>
      <c r="D46" s="365" t="s">
        <v>2355</v>
      </c>
      <c r="E46" s="363" t="s">
        <v>1254</v>
      </c>
      <c r="F46" s="363">
        <v>62</v>
      </c>
    </row>
    <row r="47" spans="1:6" ht="30" x14ac:dyDescent="0.25">
      <c r="A47" s="873"/>
      <c r="B47" s="880"/>
      <c r="C47" s="364"/>
      <c r="D47" s="365" t="s">
        <v>2356</v>
      </c>
      <c r="E47" s="363" t="s">
        <v>1277</v>
      </c>
      <c r="F47" s="363">
        <v>64</v>
      </c>
    </row>
    <row r="48" spans="1:6" x14ac:dyDescent="0.25">
      <c r="A48" s="370"/>
      <c r="B48" s="370"/>
      <c r="C48" s="369"/>
      <c r="D48" s="371"/>
      <c r="E48" s="369"/>
      <c r="F48" s="369"/>
    </row>
    <row r="49" spans="1:6" x14ac:dyDescent="0.25">
      <c r="A49" s="881" t="s">
        <v>1326</v>
      </c>
      <c r="B49" s="882" t="s">
        <v>2357</v>
      </c>
      <c r="C49" s="883"/>
      <c r="D49" s="884"/>
      <c r="E49" s="372" t="s">
        <v>1265</v>
      </c>
      <c r="F49" s="372">
        <v>66</v>
      </c>
    </row>
    <row r="50" spans="1:6" x14ac:dyDescent="0.25">
      <c r="A50" s="881"/>
      <c r="B50" s="881" t="s">
        <v>425</v>
      </c>
      <c r="C50" s="373" t="s">
        <v>2358</v>
      </c>
      <c r="D50" s="374" t="s">
        <v>1361</v>
      </c>
      <c r="E50" s="372" t="s">
        <v>1254</v>
      </c>
      <c r="F50" s="372">
        <v>68</v>
      </c>
    </row>
    <row r="51" spans="1:6" x14ac:dyDescent="0.25">
      <c r="A51" s="881"/>
      <c r="B51" s="881"/>
      <c r="C51" s="373" t="s">
        <v>2359</v>
      </c>
      <c r="D51" s="374" t="s">
        <v>2360</v>
      </c>
      <c r="E51" s="372" t="s">
        <v>1254</v>
      </c>
      <c r="F51" s="372">
        <v>70</v>
      </c>
    </row>
    <row r="52" spans="1:6" x14ac:dyDescent="0.25">
      <c r="A52" s="881"/>
      <c r="B52" s="881"/>
      <c r="C52" s="373" t="s">
        <v>2361</v>
      </c>
      <c r="D52" s="374" t="s">
        <v>2362</v>
      </c>
      <c r="E52" s="372" t="s">
        <v>1254</v>
      </c>
      <c r="F52" s="372">
        <v>72</v>
      </c>
    </row>
    <row r="53" spans="1:6" x14ac:dyDescent="0.25">
      <c r="A53" s="881"/>
      <c r="B53" s="881"/>
      <c r="C53" s="373" t="s">
        <v>2363</v>
      </c>
      <c r="D53" s="374" t="s">
        <v>2364</v>
      </c>
      <c r="E53" s="372" t="s">
        <v>1254</v>
      </c>
      <c r="F53" s="372">
        <v>74</v>
      </c>
    </row>
    <row r="54" spans="1:6" x14ac:dyDescent="0.25">
      <c r="A54" s="881"/>
      <c r="B54" s="881"/>
      <c r="C54" s="373" t="s">
        <v>2365</v>
      </c>
      <c r="D54" s="374" t="s">
        <v>2366</v>
      </c>
      <c r="E54" s="372" t="s">
        <v>1254</v>
      </c>
      <c r="F54" s="372">
        <v>76</v>
      </c>
    </row>
    <row r="55" spans="1:6" x14ac:dyDescent="0.25">
      <c r="A55" s="881"/>
      <c r="B55" s="375"/>
      <c r="C55" s="376"/>
      <c r="D55" s="377"/>
      <c r="E55" s="378"/>
      <c r="F55" s="378"/>
    </row>
    <row r="56" spans="1:6" x14ac:dyDescent="0.25">
      <c r="A56" s="881"/>
      <c r="B56" s="881" t="s">
        <v>2367</v>
      </c>
      <c r="C56" s="373" t="s">
        <v>2368</v>
      </c>
      <c r="D56" s="374" t="s">
        <v>2369</v>
      </c>
      <c r="E56" s="372" t="s">
        <v>1254</v>
      </c>
      <c r="F56" s="372">
        <v>78</v>
      </c>
    </row>
    <row r="57" spans="1:6" x14ac:dyDescent="0.25">
      <c r="A57" s="881"/>
      <c r="B57" s="881"/>
      <c r="C57" s="373" t="s">
        <v>2370</v>
      </c>
      <c r="D57" s="374" t="s">
        <v>2371</v>
      </c>
      <c r="E57" s="372" t="s">
        <v>1254</v>
      </c>
      <c r="F57" s="372">
        <v>80</v>
      </c>
    </row>
    <row r="58" spans="1:6" x14ac:dyDescent="0.25">
      <c r="A58" s="881"/>
      <c r="B58" s="881"/>
      <c r="C58" s="373" t="s">
        <v>2372</v>
      </c>
      <c r="D58" s="374" t="s">
        <v>2373</v>
      </c>
      <c r="E58" s="372" t="s">
        <v>1254</v>
      </c>
      <c r="F58" s="372">
        <v>82</v>
      </c>
    </row>
    <row r="59" spans="1:6" x14ac:dyDescent="0.25">
      <c r="A59" s="881"/>
      <c r="B59" s="881"/>
      <c r="C59" s="373" t="s">
        <v>2374</v>
      </c>
      <c r="D59" s="374" t="s">
        <v>2375</v>
      </c>
      <c r="E59" s="372" t="s">
        <v>1254</v>
      </c>
      <c r="F59" s="372">
        <v>84</v>
      </c>
    </row>
    <row r="60" spans="1:6" x14ac:dyDescent="0.25">
      <c r="A60" s="881"/>
      <c r="B60" s="885" t="s">
        <v>2376</v>
      </c>
      <c r="C60" s="886"/>
      <c r="D60" s="887"/>
      <c r="E60" s="372" t="s">
        <v>1277</v>
      </c>
      <c r="F60" s="372">
        <v>86</v>
      </c>
    </row>
    <row r="61" spans="1:6" x14ac:dyDescent="0.25">
      <c r="A61" s="379"/>
      <c r="B61" s="379"/>
      <c r="C61" s="378"/>
      <c r="D61" s="380"/>
      <c r="E61" s="378"/>
      <c r="F61" s="378"/>
    </row>
    <row r="62" spans="1:6" x14ac:dyDescent="0.25">
      <c r="A62" s="859" t="s">
        <v>1357</v>
      </c>
      <c r="B62" s="860" t="s">
        <v>2377</v>
      </c>
      <c r="C62" s="861"/>
      <c r="D62" s="862"/>
      <c r="E62" s="381" t="s">
        <v>1265</v>
      </c>
      <c r="F62" s="381">
        <v>88</v>
      </c>
    </row>
    <row r="63" spans="1:6" x14ac:dyDescent="0.25">
      <c r="A63" s="859"/>
      <c r="B63" s="859" t="s">
        <v>2378</v>
      </c>
      <c r="C63" s="382" t="s">
        <v>2379</v>
      </c>
      <c r="D63" s="383" t="s">
        <v>2380</v>
      </c>
      <c r="E63" s="381" t="s">
        <v>1254</v>
      </c>
      <c r="F63" s="381">
        <v>90</v>
      </c>
    </row>
    <row r="64" spans="1:6" x14ac:dyDescent="0.25">
      <c r="A64" s="859"/>
      <c r="B64" s="859"/>
      <c r="C64" s="382" t="s">
        <v>2381</v>
      </c>
      <c r="D64" s="383" t="s">
        <v>2382</v>
      </c>
      <c r="E64" s="381" t="s">
        <v>1254</v>
      </c>
      <c r="F64" s="381">
        <v>92</v>
      </c>
    </row>
    <row r="65" spans="1:6" x14ac:dyDescent="0.25">
      <c r="A65" s="859"/>
      <c r="B65" s="859"/>
      <c r="C65" s="382" t="s">
        <v>2383</v>
      </c>
      <c r="D65" s="383" t="s">
        <v>2384</v>
      </c>
      <c r="E65" s="381" t="s">
        <v>1254</v>
      </c>
      <c r="F65" s="381">
        <v>94</v>
      </c>
    </row>
    <row r="66" spans="1:6" x14ac:dyDescent="0.25">
      <c r="A66" s="859"/>
      <c r="B66" s="859"/>
      <c r="C66" s="382" t="s">
        <v>2385</v>
      </c>
      <c r="D66" s="383" t="s">
        <v>2386</v>
      </c>
      <c r="E66" s="381" t="s">
        <v>1254</v>
      </c>
      <c r="F66" s="381">
        <v>96</v>
      </c>
    </row>
    <row r="67" spans="1:6" x14ac:dyDescent="0.25">
      <c r="A67" s="859"/>
      <c r="B67" s="384"/>
      <c r="C67" s="385"/>
      <c r="D67" s="386"/>
      <c r="E67" s="387"/>
      <c r="F67" s="387"/>
    </row>
    <row r="68" spans="1:6" ht="30" x14ac:dyDescent="0.25">
      <c r="A68" s="859"/>
      <c r="B68" s="859" t="s">
        <v>431</v>
      </c>
      <c r="C68" s="382" t="s">
        <v>2387</v>
      </c>
      <c r="D68" s="383" t="s">
        <v>2388</v>
      </c>
      <c r="E68" s="381" t="s">
        <v>1254</v>
      </c>
      <c r="F68" s="381">
        <v>98</v>
      </c>
    </row>
    <row r="69" spans="1:6" x14ac:dyDescent="0.25">
      <c r="A69" s="859"/>
      <c r="B69" s="859"/>
      <c r="C69" s="382" t="s">
        <v>2389</v>
      </c>
      <c r="D69" s="383" t="s">
        <v>2390</v>
      </c>
      <c r="E69" s="381" t="s">
        <v>1254</v>
      </c>
      <c r="F69" s="381">
        <v>100</v>
      </c>
    </row>
    <row r="70" spans="1:6" x14ac:dyDescent="0.25">
      <c r="A70" s="859"/>
      <c r="B70" s="859"/>
      <c r="C70" s="382" t="s">
        <v>2391</v>
      </c>
      <c r="D70" s="383" t="s">
        <v>2392</v>
      </c>
      <c r="E70" s="381" t="s">
        <v>1254</v>
      </c>
      <c r="F70" s="388">
        <v>102</v>
      </c>
    </row>
    <row r="71" spans="1:6" x14ac:dyDescent="0.25">
      <c r="A71" s="859"/>
      <c r="B71" s="863" t="s">
        <v>2393</v>
      </c>
      <c r="C71" s="864"/>
      <c r="D71" s="865"/>
      <c r="E71" s="381" t="s">
        <v>1277</v>
      </c>
      <c r="F71" s="381">
        <v>104</v>
      </c>
    </row>
    <row r="72" spans="1:6" x14ac:dyDescent="0.25">
      <c r="A72" s="389"/>
      <c r="B72" s="389"/>
      <c r="C72" s="387"/>
      <c r="D72" s="390"/>
      <c r="E72" s="387"/>
      <c r="F72" s="387"/>
    </row>
    <row r="73" spans="1:6" x14ac:dyDescent="0.25">
      <c r="A73" s="866" t="s">
        <v>1386</v>
      </c>
      <c r="B73" s="867" t="s">
        <v>2394</v>
      </c>
      <c r="C73" s="868"/>
      <c r="D73" s="869"/>
      <c r="E73" s="391" t="s">
        <v>1265</v>
      </c>
      <c r="F73" s="391">
        <v>106</v>
      </c>
    </row>
    <row r="74" spans="1:6" x14ac:dyDescent="0.25">
      <c r="A74" s="866"/>
      <c r="B74" s="866" t="s">
        <v>435</v>
      </c>
      <c r="C74" s="392" t="s">
        <v>2395</v>
      </c>
      <c r="D74" s="393" t="s">
        <v>2396</v>
      </c>
      <c r="E74" s="391" t="s">
        <v>1254</v>
      </c>
      <c r="F74" s="391">
        <v>108</v>
      </c>
    </row>
    <row r="75" spans="1:6" x14ac:dyDescent="0.25">
      <c r="A75" s="866"/>
      <c r="B75" s="866"/>
      <c r="C75" s="392" t="s">
        <v>2397</v>
      </c>
      <c r="D75" s="393" t="s">
        <v>2398</v>
      </c>
      <c r="E75" s="391" t="s">
        <v>1254</v>
      </c>
      <c r="F75" s="391">
        <v>110</v>
      </c>
    </row>
    <row r="76" spans="1:6" x14ac:dyDescent="0.25">
      <c r="A76" s="866"/>
      <c r="B76" s="866"/>
      <c r="C76" s="392" t="s">
        <v>2399</v>
      </c>
      <c r="D76" s="393" t="s">
        <v>2400</v>
      </c>
      <c r="E76" s="391" t="s">
        <v>1254</v>
      </c>
      <c r="F76" s="391">
        <v>112</v>
      </c>
    </row>
    <row r="77" spans="1:6" x14ac:dyDescent="0.25">
      <c r="A77" s="866"/>
      <c r="B77" s="394"/>
      <c r="C77" s="395"/>
      <c r="D77" s="396"/>
      <c r="E77" s="397"/>
      <c r="F77" s="397"/>
    </row>
    <row r="78" spans="1:6" x14ac:dyDescent="0.25">
      <c r="A78" s="866"/>
      <c r="B78" s="866" t="s">
        <v>436</v>
      </c>
      <c r="C78" s="392" t="s">
        <v>2401</v>
      </c>
      <c r="D78" s="393" t="s">
        <v>2402</v>
      </c>
      <c r="E78" s="391" t="s">
        <v>1254</v>
      </c>
      <c r="F78" s="391">
        <v>114</v>
      </c>
    </row>
    <row r="79" spans="1:6" x14ac:dyDescent="0.25">
      <c r="A79" s="866"/>
      <c r="B79" s="866"/>
      <c r="C79" s="392" t="s">
        <v>2403</v>
      </c>
      <c r="D79" s="393" t="s">
        <v>2404</v>
      </c>
      <c r="E79" s="391" t="s">
        <v>1254</v>
      </c>
      <c r="F79" s="391">
        <v>116</v>
      </c>
    </row>
    <row r="80" spans="1:6" x14ac:dyDescent="0.25">
      <c r="A80" s="866"/>
      <c r="B80" s="870" t="s">
        <v>2405</v>
      </c>
      <c r="C80" s="871"/>
      <c r="D80" s="872"/>
      <c r="E80" s="391" t="s">
        <v>1277</v>
      </c>
      <c r="F80" s="391">
        <v>118</v>
      </c>
    </row>
    <row r="81" spans="1:6" x14ac:dyDescent="0.25">
      <c r="A81" s="398"/>
      <c r="B81" s="398"/>
      <c r="C81" s="397"/>
      <c r="D81" s="399"/>
      <c r="E81" s="397"/>
      <c r="F81" s="397"/>
    </row>
    <row r="82" spans="1:6" x14ac:dyDescent="0.25">
      <c r="A82" s="850" t="s">
        <v>1408</v>
      </c>
      <c r="B82" s="851" t="s">
        <v>2406</v>
      </c>
      <c r="C82" s="852"/>
      <c r="D82" s="853"/>
      <c r="E82" s="400" t="s">
        <v>1265</v>
      </c>
      <c r="F82" s="400">
        <v>120</v>
      </c>
    </row>
    <row r="83" spans="1:6" x14ac:dyDescent="0.25">
      <c r="A83" s="850"/>
      <c r="B83" s="850" t="s">
        <v>440</v>
      </c>
      <c r="C83" s="401" t="s">
        <v>2407</v>
      </c>
      <c r="D83" s="402" t="s">
        <v>2408</v>
      </c>
      <c r="E83" s="400" t="s">
        <v>1254</v>
      </c>
      <c r="F83" s="400">
        <v>122</v>
      </c>
    </row>
    <row r="84" spans="1:6" x14ac:dyDescent="0.25">
      <c r="A84" s="850"/>
      <c r="B84" s="850"/>
      <c r="C84" s="401" t="s">
        <v>2409</v>
      </c>
      <c r="D84" s="402" t="s">
        <v>2410</v>
      </c>
      <c r="E84" s="400" t="s">
        <v>1254</v>
      </c>
      <c r="F84" s="400">
        <v>124</v>
      </c>
    </row>
    <row r="85" spans="1:6" x14ac:dyDescent="0.25">
      <c r="A85" s="850"/>
      <c r="B85" s="850"/>
      <c r="C85" s="401" t="s">
        <v>2411</v>
      </c>
      <c r="D85" s="402" t="s">
        <v>2412</v>
      </c>
      <c r="E85" s="400" t="s">
        <v>1254</v>
      </c>
      <c r="F85" s="400">
        <v>126</v>
      </c>
    </row>
    <row r="86" spans="1:6" x14ac:dyDescent="0.25">
      <c r="A86" s="850"/>
      <c r="B86" s="850"/>
      <c r="C86" s="401" t="s">
        <v>2413</v>
      </c>
      <c r="D86" s="402" t="s">
        <v>2414</v>
      </c>
      <c r="E86" s="400" t="s">
        <v>1254</v>
      </c>
      <c r="F86" s="400">
        <v>128</v>
      </c>
    </row>
    <row r="87" spans="1:6" x14ac:dyDescent="0.25">
      <c r="A87" s="850"/>
      <c r="B87" s="850"/>
      <c r="C87" s="401" t="s">
        <v>2415</v>
      </c>
      <c r="D87" s="402" t="s">
        <v>2416</v>
      </c>
      <c r="E87" s="400" t="s">
        <v>1254</v>
      </c>
      <c r="F87" s="400">
        <v>130</v>
      </c>
    </row>
    <row r="88" spans="1:6" x14ac:dyDescent="0.25">
      <c r="A88" s="850"/>
      <c r="B88" s="403"/>
      <c r="C88" s="404"/>
      <c r="D88" s="405"/>
      <c r="E88" s="406"/>
      <c r="F88" s="406"/>
    </row>
    <row r="89" spans="1:6" x14ac:dyDescent="0.25">
      <c r="A89" s="850"/>
      <c r="B89" s="850" t="s">
        <v>441</v>
      </c>
      <c r="C89" s="401" t="s">
        <v>2417</v>
      </c>
      <c r="D89" s="402" t="s">
        <v>2418</v>
      </c>
      <c r="E89" s="400" t="s">
        <v>1254</v>
      </c>
      <c r="F89" s="400">
        <v>132</v>
      </c>
    </row>
    <row r="90" spans="1:6" x14ac:dyDescent="0.25">
      <c r="A90" s="850"/>
      <c r="B90" s="850"/>
      <c r="C90" s="401" t="s">
        <v>2419</v>
      </c>
      <c r="D90" s="402" t="s">
        <v>2420</v>
      </c>
      <c r="E90" s="400" t="s">
        <v>1254</v>
      </c>
      <c r="F90" s="400">
        <v>134</v>
      </c>
    </row>
    <row r="91" spans="1:6" x14ac:dyDescent="0.25">
      <c r="A91" s="850"/>
      <c r="B91" s="850"/>
      <c r="C91" s="401" t="s">
        <v>2421</v>
      </c>
      <c r="D91" s="402" t="s">
        <v>2422</v>
      </c>
      <c r="E91" s="400" t="s">
        <v>1254</v>
      </c>
      <c r="F91" s="400">
        <v>136</v>
      </c>
    </row>
    <row r="92" spans="1:6" x14ac:dyDescent="0.25">
      <c r="A92" s="850"/>
      <c r="B92" s="850"/>
      <c r="C92" s="401" t="s">
        <v>2423</v>
      </c>
      <c r="D92" s="402" t="s">
        <v>2424</v>
      </c>
      <c r="E92" s="400" t="s">
        <v>1254</v>
      </c>
      <c r="F92" s="400">
        <v>138</v>
      </c>
    </row>
    <row r="93" spans="1:6" ht="30" x14ac:dyDescent="0.25">
      <c r="A93" s="850"/>
      <c r="B93" s="850"/>
      <c r="C93" s="401" t="s">
        <v>2425</v>
      </c>
      <c r="D93" s="402" t="s">
        <v>2426</v>
      </c>
      <c r="E93" s="400" t="s">
        <v>1254</v>
      </c>
      <c r="F93" s="400">
        <v>140</v>
      </c>
    </row>
    <row r="94" spans="1:6" x14ac:dyDescent="0.25">
      <c r="A94" s="850"/>
      <c r="B94" s="854" t="s">
        <v>2427</v>
      </c>
      <c r="C94" s="855"/>
      <c r="D94" s="856"/>
      <c r="E94" s="400" t="s">
        <v>1277</v>
      </c>
      <c r="F94" s="400">
        <v>142</v>
      </c>
    </row>
    <row r="95" spans="1:6" x14ac:dyDescent="0.25">
      <c r="A95" s="857"/>
      <c r="B95" s="858"/>
      <c r="C95" s="858"/>
      <c r="D95" s="858"/>
      <c r="E95" s="858"/>
      <c r="F95" s="406"/>
    </row>
    <row r="96" spans="1:6" x14ac:dyDescent="0.25">
      <c r="A96" s="836" t="s">
        <v>1429</v>
      </c>
      <c r="B96" s="837" t="s">
        <v>2428</v>
      </c>
      <c r="C96" s="838"/>
      <c r="D96" s="839"/>
      <c r="E96" s="407" t="s">
        <v>1265</v>
      </c>
      <c r="F96" s="407">
        <v>144</v>
      </c>
    </row>
    <row r="97" spans="1:6" x14ac:dyDescent="0.25">
      <c r="A97" s="836"/>
      <c r="B97" s="836" t="s">
        <v>445</v>
      </c>
      <c r="C97" s="408" t="s">
        <v>2429</v>
      </c>
      <c r="D97" s="409" t="s">
        <v>2430</v>
      </c>
      <c r="E97" s="407" t="s">
        <v>1254</v>
      </c>
      <c r="F97" s="407">
        <v>146</v>
      </c>
    </row>
    <row r="98" spans="1:6" x14ac:dyDescent="0.25">
      <c r="A98" s="836"/>
      <c r="B98" s="836"/>
      <c r="C98" s="408" t="s">
        <v>2431</v>
      </c>
      <c r="D98" s="409" t="s">
        <v>2432</v>
      </c>
      <c r="E98" s="407" t="s">
        <v>1254</v>
      </c>
      <c r="F98" s="407">
        <v>148</v>
      </c>
    </row>
    <row r="99" spans="1:6" x14ac:dyDescent="0.25">
      <c r="A99" s="836"/>
      <c r="B99" s="836"/>
      <c r="C99" s="408" t="s">
        <v>2433</v>
      </c>
      <c r="D99" s="409" t="s">
        <v>2434</v>
      </c>
      <c r="E99" s="407" t="s">
        <v>1254</v>
      </c>
      <c r="F99" s="407">
        <v>150</v>
      </c>
    </row>
    <row r="100" spans="1:6" x14ac:dyDescent="0.25">
      <c r="A100" s="836"/>
      <c r="B100" s="410"/>
      <c r="C100" s="411"/>
      <c r="D100" s="412"/>
      <c r="E100" s="413"/>
      <c r="F100" s="413"/>
    </row>
    <row r="101" spans="1:6" x14ac:dyDescent="0.25">
      <c r="A101" s="836"/>
      <c r="B101" s="836" t="s">
        <v>2435</v>
      </c>
      <c r="C101" s="408" t="s">
        <v>2436</v>
      </c>
      <c r="D101" s="409" t="s">
        <v>2437</v>
      </c>
      <c r="E101" s="407" t="s">
        <v>1254</v>
      </c>
      <c r="F101" s="407">
        <v>152</v>
      </c>
    </row>
    <row r="102" spans="1:6" x14ac:dyDescent="0.25">
      <c r="A102" s="836"/>
      <c r="B102" s="836"/>
      <c r="C102" s="408" t="s">
        <v>2438</v>
      </c>
      <c r="D102" s="409" t="s">
        <v>2439</v>
      </c>
      <c r="E102" s="407" t="s">
        <v>1254</v>
      </c>
      <c r="F102" s="407">
        <v>154</v>
      </c>
    </row>
    <row r="103" spans="1:6" ht="30" x14ac:dyDescent="0.25">
      <c r="A103" s="836"/>
      <c r="B103" s="836"/>
      <c r="C103" s="408" t="s">
        <v>2440</v>
      </c>
      <c r="D103" s="409" t="s">
        <v>2441</v>
      </c>
      <c r="E103" s="407" t="s">
        <v>1254</v>
      </c>
      <c r="F103" s="407">
        <v>156</v>
      </c>
    </row>
    <row r="104" spans="1:6" x14ac:dyDescent="0.25">
      <c r="A104" s="836"/>
      <c r="B104" s="836"/>
      <c r="C104" s="408" t="s">
        <v>2442</v>
      </c>
      <c r="D104" s="409" t="s">
        <v>2443</v>
      </c>
      <c r="E104" s="407" t="s">
        <v>1254</v>
      </c>
      <c r="F104" s="407">
        <v>158</v>
      </c>
    </row>
    <row r="105" spans="1:6" x14ac:dyDescent="0.25">
      <c r="A105" s="836"/>
      <c r="B105" s="840" t="s">
        <v>2444</v>
      </c>
      <c r="C105" s="841"/>
      <c r="D105" s="842"/>
      <c r="E105" s="407" t="s">
        <v>1277</v>
      </c>
      <c r="F105" s="407">
        <v>160</v>
      </c>
    </row>
    <row r="106" spans="1:6" x14ac:dyDescent="0.25">
      <c r="A106" s="414"/>
      <c r="B106" s="414"/>
      <c r="C106" s="413"/>
      <c r="D106" s="415"/>
      <c r="E106" s="413"/>
      <c r="F106" s="413"/>
    </row>
    <row r="107" spans="1:6" x14ac:dyDescent="0.25">
      <c r="A107" s="843" t="s">
        <v>1447</v>
      </c>
      <c r="B107" s="844" t="s">
        <v>2445</v>
      </c>
      <c r="C107" s="845"/>
      <c r="D107" s="846"/>
      <c r="E107" s="416" t="s">
        <v>1265</v>
      </c>
      <c r="F107" s="416">
        <v>162</v>
      </c>
    </row>
    <row r="108" spans="1:6" x14ac:dyDescent="0.25">
      <c r="A108" s="843"/>
      <c r="B108" s="843" t="s">
        <v>450</v>
      </c>
      <c r="C108" s="417" t="s">
        <v>2446</v>
      </c>
      <c r="D108" s="418" t="s">
        <v>2447</v>
      </c>
      <c r="E108" s="416" t="s">
        <v>1254</v>
      </c>
      <c r="F108" s="416">
        <v>164</v>
      </c>
    </row>
    <row r="109" spans="1:6" x14ac:dyDescent="0.25">
      <c r="A109" s="843"/>
      <c r="B109" s="843"/>
      <c r="C109" s="417" t="s">
        <v>2448</v>
      </c>
      <c r="D109" s="418" t="s">
        <v>2449</v>
      </c>
      <c r="E109" s="416" t="s">
        <v>1254</v>
      </c>
      <c r="F109" s="416">
        <v>166</v>
      </c>
    </row>
    <row r="110" spans="1:6" x14ac:dyDescent="0.25">
      <c r="A110" s="843"/>
      <c r="B110" s="843"/>
      <c r="C110" s="417" t="s">
        <v>2450</v>
      </c>
      <c r="D110" s="418" t="s">
        <v>2451</v>
      </c>
      <c r="E110" s="416" t="s">
        <v>1254</v>
      </c>
      <c r="F110" s="416">
        <v>168</v>
      </c>
    </row>
    <row r="111" spans="1:6" x14ac:dyDescent="0.25">
      <c r="A111" s="843"/>
      <c r="B111" s="843"/>
      <c r="C111" s="417" t="s">
        <v>2452</v>
      </c>
      <c r="D111" s="418" t="s">
        <v>2453</v>
      </c>
      <c r="E111" s="416" t="s">
        <v>1254</v>
      </c>
      <c r="F111" s="416">
        <v>170</v>
      </c>
    </row>
    <row r="112" spans="1:6" x14ac:dyDescent="0.25">
      <c r="A112" s="843"/>
      <c r="B112" s="419"/>
      <c r="C112" s="420"/>
      <c r="D112" s="421"/>
      <c r="E112" s="422"/>
      <c r="F112" s="422"/>
    </row>
    <row r="113" spans="1:6" x14ac:dyDescent="0.25">
      <c r="A113" s="843"/>
      <c r="B113" s="843" t="s">
        <v>451</v>
      </c>
      <c r="C113" s="417" t="s">
        <v>2454</v>
      </c>
      <c r="D113" s="418" t="s">
        <v>2455</v>
      </c>
      <c r="E113" s="416" t="s">
        <v>1254</v>
      </c>
      <c r="F113" s="416">
        <v>172</v>
      </c>
    </row>
    <row r="114" spans="1:6" x14ac:dyDescent="0.25">
      <c r="A114" s="843"/>
      <c r="B114" s="843"/>
      <c r="C114" s="417" t="s">
        <v>2456</v>
      </c>
      <c r="D114" s="418" t="s">
        <v>2457</v>
      </c>
      <c r="E114" s="416" t="s">
        <v>1254</v>
      </c>
      <c r="F114" s="416">
        <v>174</v>
      </c>
    </row>
    <row r="115" spans="1:6" x14ac:dyDescent="0.25">
      <c r="A115" s="843"/>
      <c r="B115" s="843"/>
      <c r="C115" s="417" t="s">
        <v>2458</v>
      </c>
      <c r="D115" s="418" t="s">
        <v>2459</v>
      </c>
      <c r="E115" s="416" t="s">
        <v>1254</v>
      </c>
      <c r="F115" s="416">
        <v>176</v>
      </c>
    </row>
    <row r="116" spans="1:6" x14ac:dyDescent="0.25">
      <c r="A116" s="843"/>
      <c r="B116" s="843"/>
      <c r="C116" s="417" t="s">
        <v>2460</v>
      </c>
      <c r="D116" s="418" t="s">
        <v>2461</v>
      </c>
      <c r="E116" s="416" t="s">
        <v>1254</v>
      </c>
      <c r="F116" s="416">
        <v>178</v>
      </c>
    </row>
    <row r="117" spans="1:6" x14ac:dyDescent="0.25">
      <c r="A117" s="843"/>
      <c r="B117" s="847" t="s">
        <v>2462</v>
      </c>
      <c r="C117" s="848"/>
      <c r="D117" s="849"/>
      <c r="E117" s="416" t="s">
        <v>1277</v>
      </c>
      <c r="F117" s="416">
        <v>180</v>
      </c>
    </row>
    <row r="118" spans="1:6" x14ac:dyDescent="0.25">
      <c r="A118" s="423"/>
      <c r="B118" s="424"/>
      <c r="C118" s="425"/>
      <c r="D118" s="426"/>
      <c r="E118" s="425"/>
      <c r="F118" s="425"/>
    </row>
    <row r="119" spans="1:6" x14ac:dyDescent="0.25">
      <c r="A119" s="427" t="s">
        <v>1466</v>
      </c>
      <c r="B119" s="216"/>
      <c r="C119" s="216"/>
      <c r="D119" s="217"/>
      <c r="E119" s="218" t="s">
        <v>1467</v>
      </c>
      <c r="F119" s="428">
        <v>182</v>
      </c>
    </row>
    <row r="120" spans="1:6" x14ac:dyDescent="0.25">
      <c r="A120" s="427" t="s">
        <v>1468</v>
      </c>
      <c r="B120" s="216"/>
      <c r="C120" s="216"/>
      <c r="D120" s="217"/>
      <c r="E120" s="218" t="s">
        <v>1467</v>
      </c>
      <c r="F120" s="428">
        <v>188</v>
      </c>
    </row>
    <row r="121" spans="1:6" x14ac:dyDescent="0.25">
      <c r="A121" s="427" t="s">
        <v>2463</v>
      </c>
      <c r="B121" s="216"/>
      <c r="C121" s="216"/>
      <c r="D121" s="217"/>
      <c r="E121" s="218" t="s">
        <v>1467</v>
      </c>
      <c r="F121" s="428">
        <v>190</v>
      </c>
    </row>
    <row r="122" spans="1:6" x14ac:dyDescent="0.25">
      <c r="A122" s="427" t="s">
        <v>1469</v>
      </c>
      <c r="B122" s="216"/>
      <c r="C122" s="216"/>
      <c r="D122" s="217"/>
      <c r="E122" s="218" t="s">
        <v>1467</v>
      </c>
      <c r="F122" s="428">
        <v>191</v>
      </c>
    </row>
  </sheetData>
  <mergeCells count="48">
    <mergeCell ref="A1:F1"/>
    <mergeCell ref="A9:A16"/>
    <mergeCell ref="A18:A26"/>
    <mergeCell ref="B18:D18"/>
    <mergeCell ref="B19:B21"/>
    <mergeCell ref="B23:B25"/>
    <mergeCell ref="B26:D26"/>
    <mergeCell ref="A28:A33"/>
    <mergeCell ref="B28:D28"/>
    <mergeCell ref="B31:B32"/>
    <mergeCell ref="A34:A40"/>
    <mergeCell ref="B34:D34"/>
    <mergeCell ref="B37:B40"/>
    <mergeCell ref="A42:A47"/>
    <mergeCell ref="B42:D42"/>
    <mergeCell ref="B43:B44"/>
    <mergeCell ref="B46:B47"/>
    <mergeCell ref="A49:A60"/>
    <mergeCell ref="B49:D49"/>
    <mergeCell ref="B50:B54"/>
    <mergeCell ref="B56:B59"/>
    <mergeCell ref="B60:D60"/>
    <mergeCell ref="A95:E95"/>
    <mergeCell ref="A62:A71"/>
    <mergeCell ref="B62:D62"/>
    <mergeCell ref="B63:B66"/>
    <mergeCell ref="B68:B70"/>
    <mergeCell ref="B71:D71"/>
    <mergeCell ref="A73:A80"/>
    <mergeCell ref="B73:D73"/>
    <mergeCell ref="B74:B76"/>
    <mergeCell ref="B78:B79"/>
    <mergeCell ref="B80:D80"/>
    <mergeCell ref="A82:A94"/>
    <mergeCell ref="B82:D82"/>
    <mergeCell ref="B83:B87"/>
    <mergeCell ref="B89:B93"/>
    <mergeCell ref="B94:D94"/>
    <mergeCell ref="A107:A117"/>
    <mergeCell ref="B107:D107"/>
    <mergeCell ref="B108:B111"/>
    <mergeCell ref="B113:B116"/>
    <mergeCell ref="B117:D117"/>
    <mergeCell ref="A96:A105"/>
    <mergeCell ref="B96:D96"/>
    <mergeCell ref="B97:B99"/>
    <mergeCell ref="B101:B104"/>
    <mergeCell ref="B105:D105"/>
  </mergeCells>
  <pageMargins left="0.7" right="0.7" top="0.75" bottom="0.75" header="0.3" footer="0.3"/>
  <pageSetup paperSize="9" orientation="portrait" horizontalDpi="4294967293" verticalDpi="4294967293"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102"/>
  <sheetViews>
    <sheetView zoomScale="40" zoomScaleNormal="40" workbookViewId="0">
      <selection sqref="A1:E2"/>
    </sheetView>
  </sheetViews>
  <sheetFormatPr defaultRowHeight="15" x14ac:dyDescent="0.25"/>
  <cols>
    <col min="1" max="1" width="33" customWidth="1"/>
    <col min="2" max="2" width="18.42578125" customWidth="1"/>
    <col min="3" max="3" width="41.85546875" customWidth="1"/>
    <col min="4" max="4" width="45.85546875" customWidth="1"/>
    <col min="5" max="5" width="42.140625" customWidth="1"/>
  </cols>
  <sheetData>
    <row r="1" spans="1:8" x14ac:dyDescent="0.25">
      <c r="A1" s="835" t="s">
        <v>2464</v>
      </c>
      <c r="B1" s="835"/>
      <c r="C1" s="835"/>
      <c r="D1" s="835"/>
      <c r="E1" s="835"/>
    </row>
    <row r="2" spans="1:8" x14ac:dyDescent="0.25">
      <c r="A2" s="835"/>
      <c r="B2" s="835"/>
      <c r="C2" s="835"/>
      <c r="D2" s="835"/>
      <c r="E2" s="835"/>
    </row>
    <row r="3" spans="1:8" ht="21.75" customHeight="1" x14ac:dyDescent="0.25">
      <c r="A3" s="429" t="s">
        <v>2465</v>
      </c>
    </row>
    <row r="4" spans="1:8" ht="26.25" x14ac:dyDescent="0.25">
      <c r="A4" s="834" t="s">
        <v>1472</v>
      </c>
      <c r="B4" s="834"/>
      <c r="C4" s="834"/>
      <c r="D4" s="834"/>
      <c r="E4" s="834"/>
    </row>
    <row r="5" spans="1:8" ht="18.75" customHeight="1" x14ac:dyDescent="0.25">
      <c r="A5" s="229" t="s">
        <v>1248</v>
      </c>
      <c r="B5" s="229" t="s">
        <v>1474</v>
      </c>
      <c r="C5" s="229" t="s">
        <v>1475</v>
      </c>
      <c r="D5" s="229" t="s">
        <v>2466</v>
      </c>
      <c r="E5" s="229" t="s">
        <v>2467</v>
      </c>
    </row>
    <row r="6" spans="1:8" ht="120" customHeight="1" x14ac:dyDescent="0.25">
      <c r="A6" s="921" t="s">
        <v>405</v>
      </c>
      <c r="B6" s="430" t="s">
        <v>1478</v>
      </c>
      <c r="C6" s="431" t="s">
        <v>2468</v>
      </c>
      <c r="D6" s="432" t="s">
        <v>2469</v>
      </c>
      <c r="E6" s="922" t="s">
        <v>2470</v>
      </c>
    </row>
    <row r="7" spans="1:8" ht="120" x14ac:dyDescent="0.25">
      <c r="A7" s="921"/>
      <c r="B7" s="430" t="s">
        <v>1482</v>
      </c>
      <c r="C7" s="431" t="s">
        <v>2471</v>
      </c>
      <c r="D7" s="431" t="s">
        <v>2472</v>
      </c>
      <c r="E7" s="923"/>
    </row>
    <row r="8" spans="1:8" ht="165" x14ac:dyDescent="0.25">
      <c r="A8" s="921"/>
      <c r="B8" s="430" t="s">
        <v>1486</v>
      </c>
      <c r="C8" s="431" t="s">
        <v>2473</v>
      </c>
      <c r="D8" s="431" t="s">
        <v>2474</v>
      </c>
      <c r="E8" s="923"/>
    </row>
    <row r="9" spans="1:8" x14ac:dyDescent="0.25">
      <c r="A9" s="298"/>
      <c r="B9" s="298"/>
      <c r="C9" s="298"/>
      <c r="D9" s="298"/>
      <c r="E9" s="298"/>
    </row>
    <row r="10" spans="1:8" ht="150" customHeight="1" x14ac:dyDescent="0.25">
      <c r="A10" s="915" t="s">
        <v>406</v>
      </c>
      <c r="B10" s="430" t="s">
        <v>1478</v>
      </c>
      <c r="C10" s="432" t="s">
        <v>2475</v>
      </c>
      <c r="D10" s="432" t="s">
        <v>2476</v>
      </c>
      <c r="E10" s="908" t="s">
        <v>2477</v>
      </c>
    </row>
    <row r="11" spans="1:8" ht="195" x14ac:dyDescent="0.25">
      <c r="A11" s="916"/>
      <c r="B11" s="430" t="s">
        <v>1482</v>
      </c>
      <c r="C11" s="432" t="s">
        <v>2478</v>
      </c>
      <c r="D11" s="432" t="s">
        <v>2479</v>
      </c>
      <c r="E11" s="916"/>
    </row>
    <row r="12" spans="1:8" ht="120" x14ac:dyDescent="0.25">
      <c r="A12" s="917"/>
      <c r="B12" s="430" t="s">
        <v>1486</v>
      </c>
      <c r="C12" s="432" t="s">
        <v>2480</v>
      </c>
      <c r="D12" s="432" t="s">
        <v>2481</v>
      </c>
      <c r="E12" s="917"/>
    </row>
    <row r="14" spans="1:8" ht="26.25" x14ac:dyDescent="0.25">
      <c r="A14" s="919" t="s">
        <v>1497</v>
      </c>
      <c r="B14" s="919"/>
      <c r="C14" s="919"/>
      <c r="D14" s="919"/>
      <c r="E14" s="919"/>
    </row>
    <row r="15" spans="1:8" ht="21" x14ac:dyDescent="0.25">
      <c r="A15" s="433" t="s">
        <v>1248</v>
      </c>
      <c r="B15" s="433" t="s">
        <v>1474</v>
      </c>
      <c r="C15" s="433" t="s">
        <v>1475</v>
      </c>
      <c r="D15" s="433" t="s">
        <v>2466</v>
      </c>
      <c r="E15" s="433" t="s">
        <v>2467</v>
      </c>
      <c r="F15" s="232"/>
      <c r="G15" s="232"/>
      <c r="H15" s="233"/>
    </row>
    <row r="16" spans="1:8" ht="120" x14ac:dyDescent="0.25">
      <c r="A16" s="915" t="s">
        <v>410</v>
      </c>
      <c r="B16" s="430" t="s">
        <v>1478</v>
      </c>
      <c r="C16" s="432" t="s">
        <v>2482</v>
      </c>
      <c r="D16" s="434"/>
      <c r="E16" s="908" t="s">
        <v>2483</v>
      </c>
    </row>
    <row r="17" spans="1:8" ht="90" x14ac:dyDescent="0.25">
      <c r="A17" s="916"/>
      <c r="B17" s="430" t="s">
        <v>1482</v>
      </c>
      <c r="C17" s="432" t="s">
        <v>2484</v>
      </c>
      <c r="D17" s="434"/>
      <c r="E17" s="636"/>
    </row>
    <row r="18" spans="1:8" ht="105" x14ac:dyDescent="0.25">
      <c r="A18" s="917"/>
      <c r="B18" s="430" t="s">
        <v>1486</v>
      </c>
      <c r="C18" s="432" t="s">
        <v>2485</v>
      </c>
      <c r="D18" s="434"/>
      <c r="E18" s="648"/>
    </row>
    <row r="20" spans="1:8" ht="105" customHeight="1" x14ac:dyDescent="0.25">
      <c r="A20" s="915" t="s">
        <v>2331</v>
      </c>
      <c r="B20" s="430" t="s">
        <v>1478</v>
      </c>
      <c r="C20" s="432" t="s">
        <v>2486</v>
      </c>
      <c r="D20" s="432" t="s">
        <v>2487</v>
      </c>
      <c r="E20" s="908" t="s">
        <v>2488</v>
      </c>
    </row>
    <row r="21" spans="1:8" ht="105" x14ac:dyDescent="0.25">
      <c r="A21" s="916"/>
      <c r="B21" s="430" t="s">
        <v>1482</v>
      </c>
      <c r="C21" s="432" t="s">
        <v>2489</v>
      </c>
      <c r="D21" s="432" t="s">
        <v>2490</v>
      </c>
      <c r="E21" s="909"/>
    </row>
    <row r="22" spans="1:8" ht="75" x14ac:dyDescent="0.25">
      <c r="A22" s="917"/>
      <c r="B22" s="430" t="s">
        <v>1486</v>
      </c>
      <c r="C22" s="432" t="s">
        <v>2491</v>
      </c>
      <c r="D22" s="432" t="s">
        <v>2492</v>
      </c>
      <c r="E22" s="910"/>
    </row>
    <row r="24" spans="1:8" ht="26.25" x14ac:dyDescent="0.25">
      <c r="A24" s="920" t="s">
        <v>2493</v>
      </c>
      <c r="B24" s="920"/>
      <c r="C24" s="920"/>
      <c r="D24" s="920"/>
      <c r="E24" s="920"/>
    </row>
    <row r="25" spans="1:8" ht="21" x14ac:dyDescent="0.25">
      <c r="A25" s="435" t="s">
        <v>1248</v>
      </c>
      <c r="B25" s="435" t="s">
        <v>1474</v>
      </c>
      <c r="C25" s="435" t="s">
        <v>1475</v>
      </c>
      <c r="D25" s="435" t="s">
        <v>2466</v>
      </c>
      <c r="E25" s="435" t="s">
        <v>2467</v>
      </c>
      <c r="F25" s="232"/>
      <c r="G25" s="232"/>
      <c r="H25" s="233"/>
    </row>
    <row r="26" spans="1:8" ht="120" x14ac:dyDescent="0.25">
      <c r="A26" s="915" t="s">
        <v>415</v>
      </c>
      <c r="B26" s="430" t="s">
        <v>1478</v>
      </c>
      <c r="C26" s="432" t="s">
        <v>2494</v>
      </c>
      <c r="D26" s="436" t="s">
        <v>2495</v>
      </c>
      <c r="E26" s="908" t="s">
        <v>2496</v>
      </c>
    </row>
    <row r="27" spans="1:8" ht="75" x14ac:dyDescent="0.25">
      <c r="A27" s="916"/>
      <c r="B27" s="430" t="s">
        <v>1482</v>
      </c>
      <c r="C27" s="432" t="s">
        <v>2497</v>
      </c>
      <c r="D27" s="436"/>
      <c r="E27" s="909"/>
    </row>
    <row r="28" spans="1:8" ht="105" x14ac:dyDescent="0.25">
      <c r="A28" s="917"/>
      <c r="B28" s="430" t="s">
        <v>1486</v>
      </c>
      <c r="C28" s="432" t="s">
        <v>2498</v>
      </c>
      <c r="D28" s="436"/>
      <c r="E28" s="910"/>
    </row>
    <row r="29" spans="1:8" x14ac:dyDescent="0.25">
      <c r="B29" s="227"/>
    </row>
    <row r="30" spans="1:8" ht="135" customHeight="1" x14ac:dyDescent="0.25">
      <c r="A30" s="915" t="s">
        <v>416</v>
      </c>
      <c r="B30" s="430" t="s">
        <v>1478</v>
      </c>
      <c r="C30" s="432" t="s">
        <v>2499</v>
      </c>
      <c r="D30" s="436"/>
      <c r="E30" s="908" t="s">
        <v>2500</v>
      </c>
    </row>
    <row r="31" spans="1:8" ht="150" x14ac:dyDescent="0.25">
      <c r="A31" s="916"/>
      <c r="B31" s="430" t="s">
        <v>1482</v>
      </c>
      <c r="C31" s="432" t="s">
        <v>2501</v>
      </c>
      <c r="D31" s="432" t="s">
        <v>2502</v>
      </c>
      <c r="E31" s="636"/>
    </row>
    <row r="32" spans="1:8" ht="120" x14ac:dyDescent="0.25">
      <c r="A32" s="917"/>
      <c r="B32" s="430" t="s">
        <v>1486</v>
      </c>
      <c r="C32" s="432" t="s">
        <v>2503</v>
      </c>
      <c r="D32" s="432" t="s">
        <v>2504</v>
      </c>
      <c r="E32" s="648"/>
    </row>
    <row r="34" spans="1:9" ht="26.25" x14ac:dyDescent="0.25">
      <c r="A34" s="918" t="s">
        <v>1529</v>
      </c>
      <c r="B34" s="918"/>
      <c r="C34" s="918"/>
      <c r="D34" s="918"/>
      <c r="E34" s="918"/>
    </row>
    <row r="35" spans="1:9" ht="21" x14ac:dyDescent="0.25">
      <c r="A35" s="437" t="s">
        <v>1248</v>
      </c>
      <c r="B35" s="437" t="s">
        <v>1474</v>
      </c>
      <c r="C35" s="437" t="s">
        <v>1475</v>
      </c>
      <c r="D35" s="437" t="s">
        <v>2466</v>
      </c>
      <c r="E35" s="437" t="s">
        <v>2467</v>
      </c>
      <c r="F35" s="232"/>
      <c r="G35" s="232"/>
      <c r="H35" s="232"/>
      <c r="I35" s="233"/>
    </row>
    <row r="36" spans="1:9" ht="165" customHeight="1" x14ac:dyDescent="0.25">
      <c r="A36" s="908" t="s">
        <v>2349</v>
      </c>
      <c r="B36" s="438" t="s">
        <v>1478</v>
      </c>
      <c r="C36" s="432" t="s">
        <v>2505</v>
      </c>
      <c r="D36" s="432" t="s">
        <v>2506</v>
      </c>
      <c r="E36" s="647" t="s">
        <v>2507</v>
      </c>
    </row>
    <row r="37" spans="1:9" ht="150" x14ac:dyDescent="0.25">
      <c r="A37" s="636"/>
      <c r="B37" s="438" t="s">
        <v>1482</v>
      </c>
      <c r="C37" s="432" t="s">
        <v>2508</v>
      </c>
      <c r="D37" s="432" t="s">
        <v>2509</v>
      </c>
      <c r="E37" s="636"/>
    </row>
    <row r="38" spans="1:9" ht="210" x14ac:dyDescent="0.25">
      <c r="A38" s="648"/>
      <c r="B38" s="438" t="s">
        <v>1486</v>
      </c>
      <c r="C38" s="432" t="s">
        <v>2510</v>
      </c>
      <c r="D38" s="432" t="s">
        <v>2511</v>
      </c>
      <c r="E38" s="648"/>
    </row>
    <row r="40" spans="1:9" ht="90" x14ac:dyDescent="0.25">
      <c r="A40" s="908" t="s">
        <v>421</v>
      </c>
      <c r="B40" s="438" t="s">
        <v>1478</v>
      </c>
      <c r="C40" s="432" t="s">
        <v>2512</v>
      </c>
      <c r="D40" s="432" t="s">
        <v>2513</v>
      </c>
      <c r="E40" s="908" t="s">
        <v>2514</v>
      </c>
    </row>
    <row r="41" spans="1:9" ht="90" x14ac:dyDescent="0.25">
      <c r="A41" s="636"/>
      <c r="B41" s="438" t="s">
        <v>1482</v>
      </c>
      <c r="C41" s="432" t="s">
        <v>2515</v>
      </c>
      <c r="D41" s="432" t="s">
        <v>2516</v>
      </c>
      <c r="E41" s="636"/>
    </row>
    <row r="42" spans="1:9" ht="75" x14ac:dyDescent="0.25">
      <c r="A42" s="648"/>
      <c r="B42" s="438" t="s">
        <v>1486</v>
      </c>
      <c r="C42" s="432" t="s">
        <v>2517</v>
      </c>
      <c r="D42" s="432" t="s">
        <v>2518</v>
      </c>
      <c r="E42" s="648"/>
    </row>
    <row r="44" spans="1:9" ht="26.25" x14ac:dyDescent="0.4">
      <c r="A44" s="914" t="s">
        <v>1544</v>
      </c>
      <c r="B44" s="914"/>
      <c r="C44" s="914"/>
      <c r="D44" s="914"/>
      <c r="E44" s="914"/>
    </row>
    <row r="45" spans="1:9" ht="21" x14ac:dyDescent="0.35">
      <c r="A45" s="439" t="s">
        <v>1248</v>
      </c>
      <c r="B45" s="439" t="s">
        <v>1474</v>
      </c>
      <c r="C45" s="439" t="s">
        <v>1475</v>
      </c>
      <c r="D45" s="439" t="s">
        <v>2466</v>
      </c>
      <c r="E45" s="439" t="s">
        <v>2467</v>
      </c>
    </row>
    <row r="46" spans="1:9" ht="165" customHeight="1" x14ac:dyDescent="0.25">
      <c r="A46" s="908" t="s">
        <v>425</v>
      </c>
      <c r="B46" s="430" t="s">
        <v>1478</v>
      </c>
      <c r="C46" s="432" t="s">
        <v>2519</v>
      </c>
      <c r="D46" s="432" t="s">
        <v>2520</v>
      </c>
      <c r="E46" s="908" t="s">
        <v>2521</v>
      </c>
    </row>
    <row r="47" spans="1:9" ht="300" x14ac:dyDescent="0.25">
      <c r="A47" s="909"/>
      <c r="B47" s="430" t="s">
        <v>1482</v>
      </c>
      <c r="C47" s="432" t="s">
        <v>2522</v>
      </c>
      <c r="D47" s="432" t="s">
        <v>2523</v>
      </c>
      <c r="E47" s="909"/>
    </row>
    <row r="48" spans="1:9" ht="225" x14ac:dyDescent="0.25">
      <c r="A48" s="910"/>
      <c r="B48" s="430" t="s">
        <v>1486</v>
      </c>
      <c r="C48" s="432" t="s">
        <v>2524</v>
      </c>
      <c r="D48" s="432" t="s">
        <v>2525</v>
      </c>
      <c r="E48" s="910"/>
    </row>
    <row r="49" spans="1:9" x14ac:dyDescent="0.25">
      <c r="B49" s="227"/>
      <c r="C49" s="440"/>
      <c r="D49" s="440"/>
    </row>
    <row r="50" spans="1:9" ht="315" customHeight="1" x14ac:dyDescent="0.25">
      <c r="A50" s="908" t="s">
        <v>426</v>
      </c>
      <c r="B50" s="430" t="s">
        <v>1478</v>
      </c>
      <c r="C50" s="432" t="s">
        <v>2526</v>
      </c>
      <c r="D50" s="432" t="s">
        <v>2527</v>
      </c>
      <c r="E50" s="908" t="s">
        <v>2528</v>
      </c>
    </row>
    <row r="51" spans="1:9" ht="255" x14ac:dyDescent="0.25">
      <c r="A51" s="909"/>
      <c r="B51" s="430" t="s">
        <v>1482</v>
      </c>
      <c r="C51" s="432" t="s">
        <v>2529</v>
      </c>
      <c r="D51" s="432" t="s">
        <v>2530</v>
      </c>
      <c r="E51" s="909"/>
    </row>
    <row r="52" spans="1:9" ht="240" x14ac:dyDescent="0.25">
      <c r="A52" s="910"/>
      <c r="B52" s="430" t="s">
        <v>1486</v>
      </c>
      <c r="C52" s="432" t="s">
        <v>2531</v>
      </c>
      <c r="D52" s="432" t="s">
        <v>2532</v>
      </c>
      <c r="E52" s="910"/>
    </row>
    <row r="54" spans="1:9" ht="26.25" x14ac:dyDescent="0.25">
      <c r="A54" s="912" t="s">
        <v>1590</v>
      </c>
      <c r="B54" s="912"/>
      <c r="C54" s="912"/>
      <c r="D54" s="912"/>
      <c r="E54" s="912"/>
    </row>
    <row r="55" spans="1:9" ht="21" x14ac:dyDescent="0.25">
      <c r="A55" s="441" t="s">
        <v>1248</v>
      </c>
      <c r="B55" s="441" t="s">
        <v>1474</v>
      </c>
      <c r="C55" s="441" t="s">
        <v>1475</v>
      </c>
      <c r="D55" s="441" t="s">
        <v>2466</v>
      </c>
      <c r="E55" s="441" t="s">
        <v>2467</v>
      </c>
      <c r="F55" s="232"/>
      <c r="G55" s="232"/>
      <c r="H55" s="232"/>
      <c r="I55" s="233"/>
    </row>
    <row r="56" spans="1:9" ht="405" customHeight="1" x14ac:dyDescent="0.25">
      <c r="A56" s="908" t="s">
        <v>430</v>
      </c>
      <c r="B56" s="430" t="s">
        <v>1478</v>
      </c>
      <c r="C56" s="432" t="s">
        <v>2533</v>
      </c>
      <c r="D56" s="432" t="s">
        <v>2534</v>
      </c>
      <c r="E56" s="908" t="s">
        <v>2535</v>
      </c>
    </row>
    <row r="57" spans="1:9" ht="360" x14ac:dyDescent="0.25">
      <c r="A57" s="909"/>
      <c r="B57" s="430" t="s">
        <v>1482</v>
      </c>
      <c r="C57" s="432" t="s">
        <v>2536</v>
      </c>
      <c r="D57" s="432" t="s">
        <v>2537</v>
      </c>
      <c r="E57" s="909"/>
    </row>
    <row r="58" spans="1:9" ht="180" x14ac:dyDescent="0.25">
      <c r="A58" s="910"/>
      <c r="B58" s="430" t="s">
        <v>1486</v>
      </c>
      <c r="C58" s="432" t="s">
        <v>2538</v>
      </c>
      <c r="D58" s="432" t="s">
        <v>2539</v>
      </c>
      <c r="E58" s="910"/>
    </row>
    <row r="60" spans="1:9" ht="270" x14ac:dyDescent="0.25">
      <c r="A60" s="908" t="s">
        <v>431</v>
      </c>
      <c r="B60" s="430" t="s">
        <v>1478</v>
      </c>
      <c r="C60" s="432" t="s">
        <v>2540</v>
      </c>
      <c r="D60" s="432" t="s">
        <v>2541</v>
      </c>
      <c r="E60" s="908" t="s">
        <v>2542</v>
      </c>
    </row>
    <row r="61" spans="1:9" ht="195" x14ac:dyDescent="0.25">
      <c r="A61" s="909"/>
      <c r="B61" s="430" t="s">
        <v>1482</v>
      </c>
      <c r="C61" s="432" t="s">
        <v>2543</v>
      </c>
      <c r="D61" s="432" t="s">
        <v>2544</v>
      </c>
      <c r="E61" s="909"/>
    </row>
    <row r="62" spans="1:9" ht="225" x14ac:dyDescent="0.25">
      <c r="A62" s="910"/>
      <c r="B62" s="430" t="s">
        <v>1486</v>
      </c>
      <c r="C62" s="432" t="s">
        <v>2545</v>
      </c>
      <c r="D62" s="432" t="s">
        <v>2546</v>
      </c>
      <c r="E62" s="910"/>
    </row>
    <row r="64" spans="1:9" ht="26.25" x14ac:dyDescent="0.25">
      <c r="A64" s="913" t="s">
        <v>1605</v>
      </c>
      <c r="B64" s="913"/>
      <c r="C64" s="913"/>
      <c r="D64" s="913"/>
      <c r="E64" s="913"/>
    </row>
    <row r="65" spans="1:9" ht="21" x14ac:dyDescent="0.25">
      <c r="A65" s="442" t="s">
        <v>1248</v>
      </c>
      <c r="B65" s="442" t="s">
        <v>1474</v>
      </c>
      <c r="C65" s="442" t="s">
        <v>1475</v>
      </c>
      <c r="D65" s="442" t="s">
        <v>2466</v>
      </c>
      <c r="E65" s="442" t="s">
        <v>2467</v>
      </c>
      <c r="F65" s="232"/>
      <c r="G65" s="233"/>
      <c r="H65" s="232"/>
      <c r="I65" s="232"/>
    </row>
    <row r="66" spans="1:9" ht="240" customHeight="1" x14ac:dyDescent="0.25">
      <c r="A66" s="908" t="s">
        <v>435</v>
      </c>
      <c r="B66" s="430" t="s">
        <v>1478</v>
      </c>
      <c r="C66" s="432" t="s">
        <v>2547</v>
      </c>
      <c r="D66" s="432" t="s">
        <v>2548</v>
      </c>
      <c r="E66" s="908" t="s">
        <v>2549</v>
      </c>
    </row>
    <row r="67" spans="1:9" ht="240" x14ac:dyDescent="0.25">
      <c r="A67" s="909"/>
      <c r="B67" s="430" t="s">
        <v>1482</v>
      </c>
      <c r="C67" s="432" t="s">
        <v>2550</v>
      </c>
      <c r="D67" s="432" t="s">
        <v>2551</v>
      </c>
      <c r="E67" s="909"/>
    </row>
    <row r="68" spans="1:9" ht="210" x14ac:dyDescent="0.25">
      <c r="A68" s="910"/>
      <c r="B68" s="430" t="s">
        <v>1486</v>
      </c>
      <c r="C68" s="432" t="s">
        <v>2552</v>
      </c>
      <c r="D68" s="432" t="s">
        <v>2553</v>
      </c>
      <c r="E68" s="910"/>
    </row>
    <row r="69" spans="1:9" x14ac:dyDescent="0.25">
      <c r="C69" s="443"/>
      <c r="D69" s="443"/>
    </row>
    <row r="70" spans="1:9" ht="180" customHeight="1" x14ac:dyDescent="0.25">
      <c r="A70" s="908" t="s">
        <v>436</v>
      </c>
      <c r="B70" s="430" t="s">
        <v>1478</v>
      </c>
      <c r="C70" s="432" t="s">
        <v>2554</v>
      </c>
      <c r="D70" s="432" t="s">
        <v>2555</v>
      </c>
      <c r="E70" s="908" t="s">
        <v>2556</v>
      </c>
    </row>
    <row r="71" spans="1:9" ht="225" x14ac:dyDescent="0.25">
      <c r="A71" s="909"/>
      <c r="B71" s="430" t="s">
        <v>1482</v>
      </c>
      <c r="C71" s="432" t="s">
        <v>2557</v>
      </c>
      <c r="D71" s="432" t="s">
        <v>2558</v>
      </c>
      <c r="E71" s="909"/>
    </row>
    <row r="72" spans="1:9" ht="135" x14ac:dyDescent="0.25">
      <c r="A72" s="910"/>
      <c r="B72" s="430" t="s">
        <v>1486</v>
      </c>
      <c r="C72" s="432" t="s">
        <v>2559</v>
      </c>
      <c r="D72" s="432" t="s">
        <v>2560</v>
      </c>
      <c r="E72" s="910"/>
    </row>
    <row r="74" spans="1:9" ht="26.25" x14ac:dyDescent="0.25">
      <c r="A74" s="911" t="s">
        <v>1620</v>
      </c>
      <c r="B74" s="911"/>
      <c r="C74" s="911"/>
      <c r="D74" s="911"/>
      <c r="E74" s="911"/>
    </row>
    <row r="75" spans="1:9" ht="21" x14ac:dyDescent="0.25">
      <c r="A75" s="444" t="s">
        <v>1248</v>
      </c>
      <c r="B75" s="444" t="s">
        <v>1474</v>
      </c>
      <c r="C75" s="444" t="s">
        <v>1475</v>
      </c>
      <c r="D75" s="444" t="s">
        <v>2466</v>
      </c>
      <c r="E75" s="444" t="s">
        <v>2467</v>
      </c>
      <c r="F75" s="232"/>
      <c r="G75" s="232"/>
      <c r="H75" s="232"/>
      <c r="I75" s="233"/>
    </row>
    <row r="76" spans="1:9" ht="180" customHeight="1" x14ac:dyDescent="0.25">
      <c r="A76" s="908" t="s">
        <v>440</v>
      </c>
      <c r="B76" s="430" t="s">
        <v>1478</v>
      </c>
      <c r="C76" s="432" t="s">
        <v>2561</v>
      </c>
      <c r="D76" s="432"/>
      <c r="E76" s="908" t="s">
        <v>2562</v>
      </c>
    </row>
    <row r="77" spans="1:9" ht="180" x14ac:dyDescent="0.25">
      <c r="A77" s="909"/>
      <c r="B77" s="430" t="s">
        <v>1482</v>
      </c>
      <c r="C77" s="432" t="s">
        <v>2563</v>
      </c>
      <c r="D77" s="432"/>
      <c r="E77" s="636"/>
    </row>
    <row r="78" spans="1:9" ht="135" x14ac:dyDescent="0.25">
      <c r="A78" s="910"/>
      <c r="B78" s="430" t="s">
        <v>1486</v>
      </c>
      <c r="C78" s="432" t="s">
        <v>2564</v>
      </c>
      <c r="D78" s="432"/>
      <c r="E78" s="648"/>
    </row>
    <row r="79" spans="1:9" x14ac:dyDescent="0.25">
      <c r="B79" s="227"/>
    </row>
    <row r="80" spans="1:9" ht="180" customHeight="1" x14ac:dyDescent="0.25">
      <c r="A80" s="908" t="s">
        <v>441</v>
      </c>
      <c r="B80" s="430" t="s">
        <v>1478</v>
      </c>
      <c r="C80" s="432" t="s">
        <v>2565</v>
      </c>
      <c r="D80" s="432"/>
      <c r="E80" s="908" t="s">
        <v>2566</v>
      </c>
    </row>
    <row r="81" spans="1:10" ht="180" x14ac:dyDescent="0.25">
      <c r="A81" s="909"/>
      <c r="B81" s="430" t="s">
        <v>1482</v>
      </c>
      <c r="C81" s="432" t="s">
        <v>2567</v>
      </c>
      <c r="D81" s="432"/>
      <c r="E81" s="909"/>
    </row>
    <row r="82" spans="1:10" ht="150" x14ac:dyDescent="0.25">
      <c r="A82" s="910"/>
      <c r="B82" s="430" t="s">
        <v>1486</v>
      </c>
      <c r="C82" s="432" t="s">
        <v>2568</v>
      </c>
      <c r="D82" s="432"/>
      <c r="E82" s="910"/>
    </row>
    <row r="84" spans="1:10" ht="26.25" x14ac:dyDescent="0.25">
      <c r="A84" s="822" t="s">
        <v>1632</v>
      </c>
      <c r="B84" s="822"/>
      <c r="C84" s="822"/>
      <c r="D84" s="822"/>
      <c r="E84" s="822"/>
      <c r="J84" s="233"/>
    </row>
    <row r="85" spans="1:10" ht="21" x14ac:dyDescent="0.25">
      <c r="A85" s="241" t="s">
        <v>1248</v>
      </c>
      <c r="B85" s="241" t="s">
        <v>1474</v>
      </c>
      <c r="C85" s="241" t="s">
        <v>1475</v>
      </c>
      <c r="D85" s="241" t="s">
        <v>2466</v>
      </c>
      <c r="E85" s="241" t="s">
        <v>2467</v>
      </c>
      <c r="F85" s="232"/>
      <c r="G85" s="232"/>
      <c r="H85" s="232"/>
      <c r="I85" s="232"/>
      <c r="J85" s="232"/>
    </row>
    <row r="86" spans="1:10" ht="150" customHeight="1" x14ac:dyDescent="0.25">
      <c r="A86" s="908" t="s">
        <v>2569</v>
      </c>
      <c r="B86" s="430" t="s">
        <v>1478</v>
      </c>
      <c r="C86" s="432" t="s">
        <v>2570</v>
      </c>
      <c r="D86" s="432"/>
      <c r="E86" s="908" t="s">
        <v>2571</v>
      </c>
    </row>
    <row r="87" spans="1:10" ht="135" x14ac:dyDescent="0.25">
      <c r="A87" s="909"/>
      <c r="B87" s="430" t="s">
        <v>1482</v>
      </c>
      <c r="C87" s="432" t="s">
        <v>2572</v>
      </c>
      <c r="D87" s="432"/>
      <c r="E87" s="636"/>
    </row>
    <row r="88" spans="1:10" ht="135" x14ac:dyDescent="0.25">
      <c r="A88" s="910"/>
      <c r="B88" s="430" t="s">
        <v>1486</v>
      </c>
      <c r="C88" s="432" t="s">
        <v>2573</v>
      </c>
      <c r="D88" s="432"/>
      <c r="E88" s="648"/>
    </row>
    <row r="89" spans="1:10" x14ac:dyDescent="0.25">
      <c r="B89" s="227"/>
      <c r="C89" s="443"/>
      <c r="D89" s="443"/>
    </row>
    <row r="90" spans="1:10" ht="165" customHeight="1" x14ac:dyDescent="0.25">
      <c r="A90" s="908" t="s">
        <v>2435</v>
      </c>
      <c r="B90" s="430" t="s">
        <v>1478</v>
      </c>
      <c r="C90" s="432" t="s">
        <v>2574</v>
      </c>
      <c r="D90" s="432" t="s">
        <v>2575</v>
      </c>
      <c r="E90" s="908" t="s">
        <v>2576</v>
      </c>
    </row>
    <row r="91" spans="1:10" ht="180" x14ac:dyDescent="0.25">
      <c r="A91" s="909"/>
      <c r="B91" s="430" t="s">
        <v>1482</v>
      </c>
      <c r="C91" s="432" t="s">
        <v>2577</v>
      </c>
      <c r="D91" s="432" t="s">
        <v>2578</v>
      </c>
      <c r="E91" s="909"/>
    </row>
    <row r="92" spans="1:10" ht="195" x14ac:dyDescent="0.25">
      <c r="A92" s="910"/>
      <c r="B92" s="430" t="s">
        <v>1486</v>
      </c>
      <c r="C92" s="432" t="s">
        <v>2579</v>
      </c>
      <c r="D92" s="432" t="s">
        <v>2580</v>
      </c>
      <c r="E92" s="910"/>
    </row>
    <row r="94" spans="1:10" ht="26.25" x14ac:dyDescent="0.25">
      <c r="A94" s="907" t="s">
        <v>1646</v>
      </c>
      <c r="B94" s="907"/>
      <c r="C94" s="907"/>
      <c r="D94" s="907"/>
      <c r="E94" s="907"/>
    </row>
    <row r="95" spans="1:10" ht="21" x14ac:dyDescent="0.25">
      <c r="A95" s="445" t="s">
        <v>1248</v>
      </c>
      <c r="B95" s="445" t="s">
        <v>1474</v>
      </c>
      <c r="C95" s="445" t="s">
        <v>1475</v>
      </c>
      <c r="D95" s="445" t="s">
        <v>2466</v>
      </c>
      <c r="E95" s="445" t="s">
        <v>2467</v>
      </c>
      <c r="F95" s="232"/>
      <c r="G95" s="232"/>
      <c r="H95" s="232"/>
      <c r="I95" s="233"/>
      <c r="J95" s="232"/>
    </row>
    <row r="96" spans="1:10" ht="135" customHeight="1" x14ac:dyDescent="0.25">
      <c r="A96" s="908" t="s">
        <v>2581</v>
      </c>
      <c r="B96" s="430" t="s">
        <v>1478</v>
      </c>
      <c r="C96" s="432" t="s">
        <v>2582</v>
      </c>
      <c r="D96" s="432" t="s">
        <v>2583</v>
      </c>
      <c r="E96" s="908" t="s">
        <v>2584</v>
      </c>
    </row>
    <row r="97" spans="1:5" ht="165" x14ac:dyDescent="0.25">
      <c r="A97" s="909"/>
      <c r="B97" s="430" t="s">
        <v>1482</v>
      </c>
      <c r="C97" s="432" t="s">
        <v>2585</v>
      </c>
      <c r="D97" s="432" t="s">
        <v>2586</v>
      </c>
      <c r="E97" s="636"/>
    </row>
    <row r="98" spans="1:5" ht="135" x14ac:dyDescent="0.25">
      <c r="A98" s="910"/>
      <c r="B98" s="430" t="s">
        <v>1486</v>
      </c>
      <c r="C98" s="432" t="s">
        <v>2587</v>
      </c>
      <c r="D98" s="432" t="s">
        <v>2588</v>
      </c>
      <c r="E98" s="648"/>
    </row>
    <row r="99" spans="1:5" x14ac:dyDescent="0.25">
      <c r="C99" s="443" t="s">
        <v>2589</v>
      </c>
      <c r="D99" s="443"/>
    </row>
    <row r="100" spans="1:5" ht="120" customHeight="1" x14ac:dyDescent="0.25">
      <c r="A100" s="908" t="s">
        <v>2590</v>
      </c>
      <c r="B100" s="430" t="s">
        <v>1478</v>
      </c>
      <c r="C100" s="432" t="s">
        <v>2591</v>
      </c>
      <c r="D100" s="432" t="s">
        <v>2592</v>
      </c>
      <c r="E100" s="908" t="s">
        <v>2593</v>
      </c>
    </row>
    <row r="101" spans="1:5" ht="165" x14ac:dyDescent="0.25">
      <c r="A101" s="909"/>
      <c r="B101" s="430" t="s">
        <v>1482</v>
      </c>
      <c r="C101" s="432" t="s">
        <v>2594</v>
      </c>
      <c r="D101" s="432" t="s">
        <v>2595</v>
      </c>
      <c r="E101" s="636"/>
    </row>
    <row r="102" spans="1:5" ht="135" x14ac:dyDescent="0.25">
      <c r="A102" s="910"/>
      <c r="B102" s="430" t="s">
        <v>1486</v>
      </c>
      <c r="C102" s="432" t="s">
        <v>2596</v>
      </c>
      <c r="D102" s="432" t="s">
        <v>2597</v>
      </c>
      <c r="E102" s="648"/>
    </row>
  </sheetData>
  <mergeCells count="51">
    <mergeCell ref="A1:E2"/>
    <mergeCell ref="A4:E4"/>
    <mergeCell ref="A6:A8"/>
    <mergeCell ref="E6:E8"/>
    <mergeCell ref="A10:A12"/>
    <mergeCell ref="E10:E12"/>
    <mergeCell ref="A36:A38"/>
    <mergeCell ref="E36:E38"/>
    <mergeCell ref="A14:E14"/>
    <mergeCell ref="A16:A18"/>
    <mergeCell ref="E16:E18"/>
    <mergeCell ref="A20:A22"/>
    <mergeCell ref="E20:E22"/>
    <mergeCell ref="A24:E24"/>
    <mergeCell ref="A26:A28"/>
    <mergeCell ref="E26:E28"/>
    <mergeCell ref="A30:A32"/>
    <mergeCell ref="E30:E32"/>
    <mergeCell ref="A34:E34"/>
    <mergeCell ref="A64:E64"/>
    <mergeCell ref="A40:A42"/>
    <mergeCell ref="E40:E42"/>
    <mergeCell ref="A44:E44"/>
    <mergeCell ref="A46:A48"/>
    <mergeCell ref="E46:E48"/>
    <mergeCell ref="A50:A52"/>
    <mergeCell ref="E50:E52"/>
    <mergeCell ref="A54:E54"/>
    <mergeCell ref="A56:A58"/>
    <mergeCell ref="E56:E58"/>
    <mergeCell ref="A60:A62"/>
    <mergeCell ref="E60:E62"/>
    <mergeCell ref="A90:A92"/>
    <mergeCell ref="E90:E92"/>
    <mergeCell ref="A66:A68"/>
    <mergeCell ref="E66:E68"/>
    <mergeCell ref="A70:A72"/>
    <mergeCell ref="E70:E72"/>
    <mergeCell ref="A74:E74"/>
    <mergeCell ref="A76:A78"/>
    <mergeCell ref="E76:E78"/>
    <mergeCell ref="A80:A82"/>
    <mergeCell ref="E80:E82"/>
    <mergeCell ref="A84:E84"/>
    <mergeCell ref="A86:A88"/>
    <mergeCell ref="E86:E88"/>
    <mergeCell ref="A94:E94"/>
    <mergeCell ref="A96:A98"/>
    <mergeCell ref="E96:E98"/>
    <mergeCell ref="A100:A102"/>
    <mergeCell ref="E100:E102"/>
  </mergeCells>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D124"/>
  <sheetViews>
    <sheetView zoomScale="85" zoomScaleNormal="85" workbookViewId="0">
      <selection sqref="A1:D1"/>
    </sheetView>
  </sheetViews>
  <sheetFormatPr defaultRowHeight="15" x14ac:dyDescent="0.25"/>
  <cols>
    <col min="1" max="1" width="12.42578125" bestFit="1" customWidth="1"/>
    <col min="2" max="2" width="7.42578125" bestFit="1" customWidth="1"/>
    <col min="3" max="3" width="8.85546875" bestFit="1" customWidth="1"/>
    <col min="4" max="4" width="72.42578125" bestFit="1" customWidth="1"/>
  </cols>
  <sheetData>
    <row r="1" spans="1:4" ht="26.1" customHeight="1" x14ac:dyDescent="0.4">
      <c r="A1" s="644" t="s">
        <v>2655</v>
      </c>
      <c r="B1" s="644"/>
      <c r="C1" s="644"/>
      <c r="D1" s="644"/>
    </row>
    <row r="2" spans="1:4" x14ac:dyDescent="0.25">
      <c r="A2" s="451" t="s">
        <v>2600</v>
      </c>
      <c r="B2" s="452" t="s">
        <v>2601</v>
      </c>
      <c r="C2" s="452" t="s">
        <v>2602</v>
      </c>
      <c r="D2" s="451" t="s">
        <v>2603</v>
      </c>
    </row>
    <row r="3" spans="1:4" x14ac:dyDescent="0.25">
      <c r="A3" s="453">
        <v>1</v>
      </c>
      <c r="B3" s="454">
        <v>1</v>
      </c>
      <c r="C3" s="623" t="s">
        <v>2604</v>
      </c>
      <c r="D3" s="455" t="s">
        <v>2656</v>
      </c>
    </row>
    <row r="4" spans="1:4" x14ac:dyDescent="0.25">
      <c r="A4" s="453">
        <f>A3+1</f>
        <v>2</v>
      </c>
      <c r="B4" s="625">
        <v>2</v>
      </c>
      <c r="C4" s="623"/>
      <c r="D4" s="457" t="s">
        <v>2657</v>
      </c>
    </row>
    <row r="5" spans="1:4" x14ac:dyDescent="0.25">
      <c r="A5" s="453">
        <f>A4+1</f>
        <v>3</v>
      </c>
      <c r="B5" s="640"/>
      <c r="C5" s="623"/>
      <c r="D5" s="457" t="s">
        <v>1691</v>
      </c>
    </row>
    <row r="6" spans="1:4" x14ac:dyDescent="0.25">
      <c r="A6" s="453">
        <f t="shared" ref="A6:A69" si="0">A5+1</f>
        <v>4</v>
      </c>
      <c r="B6" s="638"/>
      <c r="C6" s="623"/>
      <c r="D6" s="457" t="s">
        <v>2658</v>
      </c>
    </row>
    <row r="7" spans="1:4" x14ac:dyDescent="0.25">
      <c r="A7" s="453">
        <f t="shared" si="0"/>
        <v>5</v>
      </c>
      <c r="B7" s="638"/>
      <c r="C7" s="623"/>
      <c r="D7" s="457" t="s">
        <v>1750</v>
      </c>
    </row>
    <row r="8" spans="1:4" x14ac:dyDescent="0.25">
      <c r="A8" s="453">
        <f t="shared" si="0"/>
        <v>6</v>
      </c>
      <c r="B8" s="638"/>
      <c r="C8" s="623"/>
      <c r="D8" s="457" t="s">
        <v>1765</v>
      </c>
    </row>
    <row r="9" spans="1:4" x14ac:dyDescent="0.25">
      <c r="A9" s="453">
        <f t="shared" si="0"/>
        <v>7</v>
      </c>
      <c r="B9" s="638"/>
      <c r="C9" s="623"/>
      <c r="D9" s="457" t="s">
        <v>2659</v>
      </c>
    </row>
    <row r="10" spans="1:4" x14ac:dyDescent="0.25">
      <c r="A10" s="453">
        <f t="shared" si="0"/>
        <v>8</v>
      </c>
      <c r="B10" s="625">
        <v>2</v>
      </c>
      <c r="C10" s="629"/>
      <c r="D10" s="457" t="s">
        <v>2659</v>
      </c>
    </row>
    <row r="11" spans="1:4" x14ac:dyDescent="0.25">
      <c r="A11" s="453">
        <f t="shared" si="0"/>
        <v>9</v>
      </c>
      <c r="B11" s="640"/>
      <c r="C11" s="629"/>
      <c r="D11" s="457" t="s">
        <v>2660</v>
      </c>
    </row>
    <row r="12" spans="1:4" x14ac:dyDescent="0.25">
      <c r="A12" s="453">
        <f t="shared" si="0"/>
        <v>10</v>
      </c>
      <c r="B12" s="638"/>
      <c r="C12" s="629"/>
      <c r="D12" s="457" t="s">
        <v>2661</v>
      </c>
    </row>
    <row r="13" spans="1:4" x14ac:dyDescent="0.25">
      <c r="A13" s="453">
        <f t="shared" si="0"/>
        <v>11</v>
      </c>
      <c r="B13" s="638"/>
      <c r="C13" s="629"/>
      <c r="D13" s="457" t="s">
        <v>2662</v>
      </c>
    </row>
    <row r="14" spans="1:4" x14ac:dyDescent="0.25">
      <c r="A14" s="453">
        <f t="shared" si="0"/>
        <v>12</v>
      </c>
      <c r="B14" s="638"/>
      <c r="C14" s="629"/>
      <c r="D14" s="457" t="s">
        <v>2616</v>
      </c>
    </row>
    <row r="15" spans="1:4" x14ac:dyDescent="0.25">
      <c r="A15" s="453">
        <f t="shared" si="0"/>
        <v>13</v>
      </c>
      <c r="B15" s="638"/>
      <c r="C15" s="629"/>
      <c r="D15" s="457" t="s">
        <v>2616</v>
      </c>
    </row>
    <row r="16" spans="1:4" x14ac:dyDescent="0.25">
      <c r="A16" s="453">
        <f t="shared" si="0"/>
        <v>14</v>
      </c>
      <c r="B16" s="625">
        <v>2</v>
      </c>
      <c r="C16" s="629"/>
      <c r="D16" s="466" t="s">
        <v>2617</v>
      </c>
    </row>
    <row r="17" spans="1:4" x14ac:dyDescent="0.25">
      <c r="A17" s="453">
        <f t="shared" si="0"/>
        <v>15</v>
      </c>
      <c r="B17" s="640"/>
      <c r="C17" s="629"/>
      <c r="D17" s="468" t="s">
        <v>1662</v>
      </c>
    </row>
    <row r="18" spans="1:4" x14ac:dyDescent="0.25">
      <c r="A18" s="453">
        <f t="shared" si="0"/>
        <v>16</v>
      </c>
      <c r="B18" s="638"/>
      <c r="C18" s="629"/>
      <c r="D18" s="477" t="s">
        <v>2663</v>
      </c>
    </row>
    <row r="19" spans="1:4" x14ac:dyDescent="0.25">
      <c r="A19" s="453">
        <f t="shared" si="0"/>
        <v>17</v>
      </c>
      <c r="B19" s="638"/>
      <c r="C19" s="629"/>
      <c r="D19" s="468" t="s">
        <v>1684</v>
      </c>
    </row>
    <row r="20" spans="1:4" x14ac:dyDescent="0.25">
      <c r="A20" s="453">
        <f t="shared" si="0"/>
        <v>18</v>
      </c>
      <c r="B20" s="638"/>
      <c r="C20" s="629"/>
      <c r="D20" s="477" t="s">
        <v>2664</v>
      </c>
    </row>
    <row r="21" spans="1:4" x14ac:dyDescent="0.25">
      <c r="A21" s="453">
        <f t="shared" si="0"/>
        <v>19</v>
      </c>
      <c r="B21" s="639"/>
      <c r="C21" s="629"/>
      <c r="D21" s="468" t="s">
        <v>1706</v>
      </c>
    </row>
    <row r="22" spans="1:4" x14ac:dyDescent="0.25">
      <c r="A22" s="453">
        <f t="shared" si="0"/>
        <v>20</v>
      </c>
      <c r="B22" s="630">
        <v>2</v>
      </c>
      <c r="C22" s="633" t="s">
        <v>2618</v>
      </c>
      <c r="D22" s="468" t="s">
        <v>1728</v>
      </c>
    </row>
    <row r="23" spans="1:4" x14ac:dyDescent="0.25">
      <c r="A23" s="453">
        <f t="shared" si="0"/>
        <v>21</v>
      </c>
      <c r="B23" s="631"/>
      <c r="C23" s="634"/>
      <c r="D23" s="468" t="s">
        <v>1746</v>
      </c>
    </row>
    <row r="24" spans="1:4" x14ac:dyDescent="0.25">
      <c r="A24" s="453">
        <f t="shared" si="0"/>
        <v>22</v>
      </c>
      <c r="B24" s="631"/>
      <c r="C24" s="634"/>
      <c r="D24" s="468" t="s">
        <v>1762</v>
      </c>
    </row>
    <row r="25" spans="1:4" x14ac:dyDescent="0.25">
      <c r="A25" s="453">
        <f t="shared" si="0"/>
        <v>23</v>
      </c>
      <c r="B25" s="631"/>
      <c r="C25" s="634"/>
      <c r="D25" s="468" t="s">
        <v>2665</v>
      </c>
    </row>
    <row r="26" spans="1:4" x14ac:dyDescent="0.25">
      <c r="A26" s="453">
        <f t="shared" si="0"/>
        <v>24</v>
      </c>
      <c r="B26" s="631"/>
      <c r="C26" s="634"/>
      <c r="D26" s="468" t="s">
        <v>2665</v>
      </c>
    </row>
    <row r="27" spans="1:4" x14ac:dyDescent="0.25">
      <c r="A27" s="453">
        <f t="shared" si="0"/>
        <v>25</v>
      </c>
      <c r="B27" s="632"/>
      <c r="C27" s="634"/>
      <c r="D27" s="469" t="s">
        <v>2666</v>
      </c>
    </row>
    <row r="28" spans="1:4" x14ac:dyDescent="0.25">
      <c r="A28" s="453">
        <f t="shared" si="0"/>
        <v>26</v>
      </c>
      <c r="B28" s="630">
        <v>2</v>
      </c>
      <c r="C28" s="634"/>
      <c r="D28" s="470" t="s">
        <v>1666</v>
      </c>
    </row>
    <row r="29" spans="1:4" x14ac:dyDescent="0.25">
      <c r="A29" s="453">
        <f t="shared" si="0"/>
        <v>27</v>
      </c>
      <c r="B29" s="631"/>
      <c r="C29" s="634"/>
      <c r="D29" s="470" t="s">
        <v>1688</v>
      </c>
    </row>
    <row r="30" spans="1:4" x14ac:dyDescent="0.25">
      <c r="A30" s="453">
        <f t="shared" si="0"/>
        <v>28</v>
      </c>
      <c r="B30" s="631"/>
      <c r="C30" s="634"/>
      <c r="D30" s="470" t="s">
        <v>1710</v>
      </c>
    </row>
    <row r="31" spans="1:4" x14ac:dyDescent="0.25">
      <c r="A31" s="453">
        <f t="shared" si="0"/>
        <v>29</v>
      </c>
      <c r="B31" s="631"/>
      <c r="C31" s="634"/>
      <c r="D31" s="470" t="s">
        <v>1730</v>
      </c>
    </row>
    <row r="32" spans="1:4" x14ac:dyDescent="0.25">
      <c r="A32" s="461">
        <f>A31+1</f>
        <v>30</v>
      </c>
      <c r="B32" s="631"/>
      <c r="C32" s="634"/>
      <c r="D32" s="470" t="s">
        <v>1747</v>
      </c>
    </row>
    <row r="33" spans="1:4" x14ac:dyDescent="0.25">
      <c r="A33" s="453">
        <f t="shared" si="0"/>
        <v>31</v>
      </c>
      <c r="B33" s="632"/>
      <c r="C33" s="634"/>
      <c r="D33" s="470" t="s">
        <v>2667</v>
      </c>
    </row>
    <row r="34" spans="1:4" x14ac:dyDescent="0.25">
      <c r="A34" s="453">
        <f t="shared" si="0"/>
        <v>32</v>
      </c>
      <c r="B34" s="630">
        <v>2</v>
      </c>
      <c r="C34" s="634"/>
      <c r="D34" s="470" t="s">
        <v>2668</v>
      </c>
    </row>
    <row r="35" spans="1:4" x14ac:dyDescent="0.25">
      <c r="A35" s="453">
        <f t="shared" si="0"/>
        <v>33</v>
      </c>
      <c r="B35" s="631"/>
      <c r="C35" s="634"/>
      <c r="D35" s="470" t="s">
        <v>2669</v>
      </c>
    </row>
    <row r="36" spans="1:4" x14ac:dyDescent="0.25">
      <c r="A36" s="453">
        <f t="shared" si="0"/>
        <v>34</v>
      </c>
      <c r="B36" s="631"/>
      <c r="C36" s="634"/>
      <c r="D36" s="470" t="s">
        <v>2670</v>
      </c>
    </row>
    <row r="37" spans="1:4" x14ac:dyDescent="0.25">
      <c r="A37" s="453">
        <f t="shared" si="0"/>
        <v>35</v>
      </c>
      <c r="B37" s="631"/>
      <c r="C37" s="634"/>
      <c r="D37" s="470" t="s">
        <v>2671</v>
      </c>
    </row>
    <row r="38" spans="1:4" x14ac:dyDescent="0.25">
      <c r="A38" s="453">
        <f t="shared" si="0"/>
        <v>36</v>
      </c>
      <c r="B38" s="631"/>
      <c r="C38" s="634"/>
      <c r="D38" s="470" t="s">
        <v>2671</v>
      </c>
    </row>
    <row r="39" spans="1:4" x14ac:dyDescent="0.25">
      <c r="A39" s="453">
        <f t="shared" si="0"/>
        <v>37</v>
      </c>
      <c r="B39" s="632"/>
      <c r="C39" s="634"/>
      <c r="D39" s="478" t="s">
        <v>2622</v>
      </c>
    </row>
    <row r="40" spans="1:4" x14ac:dyDescent="0.25">
      <c r="A40" s="453">
        <f t="shared" si="0"/>
        <v>38</v>
      </c>
      <c r="B40" s="635">
        <v>1</v>
      </c>
      <c r="C40" s="634"/>
      <c r="D40" s="457" t="s">
        <v>2672</v>
      </c>
    </row>
    <row r="41" spans="1:4" x14ac:dyDescent="0.25">
      <c r="A41" s="453">
        <f t="shared" si="0"/>
        <v>39</v>
      </c>
      <c r="B41" s="636"/>
      <c r="C41" s="634"/>
      <c r="D41" s="457" t="s">
        <v>2673</v>
      </c>
    </row>
    <row r="42" spans="1:4" x14ac:dyDescent="0.25">
      <c r="A42" s="453">
        <f t="shared" si="0"/>
        <v>40</v>
      </c>
      <c r="B42" s="632"/>
      <c r="C42" s="634"/>
      <c r="D42" s="457" t="s">
        <v>1734</v>
      </c>
    </row>
    <row r="43" spans="1:4" x14ac:dyDescent="0.25">
      <c r="A43" s="453">
        <f t="shared" si="0"/>
        <v>41</v>
      </c>
      <c r="B43" s="637">
        <v>2</v>
      </c>
      <c r="C43" s="623" t="s">
        <v>2628</v>
      </c>
      <c r="D43" s="457" t="s">
        <v>1751</v>
      </c>
    </row>
    <row r="44" spans="1:4" x14ac:dyDescent="0.25">
      <c r="A44" s="453">
        <f t="shared" si="0"/>
        <v>42</v>
      </c>
      <c r="B44" s="638"/>
      <c r="C44" s="629"/>
      <c r="D44" s="457" t="s">
        <v>2674</v>
      </c>
    </row>
    <row r="45" spans="1:4" x14ac:dyDescent="0.25">
      <c r="A45" s="453">
        <f t="shared" si="0"/>
        <v>43</v>
      </c>
      <c r="B45" s="638"/>
      <c r="C45" s="629"/>
      <c r="D45" s="457" t="s">
        <v>2629</v>
      </c>
    </row>
    <row r="46" spans="1:4" x14ac:dyDescent="0.25">
      <c r="A46" s="453">
        <f t="shared" si="0"/>
        <v>44</v>
      </c>
      <c r="B46" s="638"/>
      <c r="C46" s="629"/>
      <c r="D46" s="457" t="s">
        <v>2629</v>
      </c>
    </row>
    <row r="47" spans="1:4" x14ac:dyDescent="0.25">
      <c r="A47" s="453">
        <f t="shared" si="0"/>
        <v>45</v>
      </c>
      <c r="B47" s="638"/>
      <c r="C47" s="629"/>
      <c r="D47" s="466" t="s">
        <v>2630</v>
      </c>
    </row>
    <row r="48" spans="1:4" x14ac:dyDescent="0.25">
      <c r="A48" s="453">
        <f t="shared" si="0"/>
        <v>46</v>
      </c>
      <c r="B48" s="639"/>
      <c r="C48" s="629"/>
      <c r="D48" s="468" t="s">
        <v>1663</v>
      </c>
    </row>
    <row r="49" spans="1:4" x14ac:dyDescent="0.25">
      <c r="A49" s="453">
        <f t="shared" si="0"/>
        <v>47</v>
      </c>
      <c r="B49" s="637">
        <v>2</v>
      </c>
      <c r="C49" s="629"/>
      <c r="D49" s="468" t="s">
        <v>1685</v>
      </c>
    </row>
    <row r="50" spans="1:4" x14ac:dyDescent="0.25">
      <c r="A50" s="453">
        <f t="shared" si="0"/>
        <v>48</v>
      </c>
      <c r="B50" s="638"/>
      <c r="C50" s="629"/>
      <c r="D50" s="468" t="s">
        <v>1707</v>
      </c>
    </row>
    <row r="51" spans="1:4" x14ac:dyDescent="0.25">
      <c r="A51" s="453">
        <f t="shared" si="0"/>
        <v>49</v>
      </c>
      <c r="B51" s="638"/>
      <c r="C51" s="629"/>
      <c r="D51" s="468" t="s">
        <v>2675</v>
      </c>
    </row>
    <row r="52" spans="1:4" x14ac:dyDescent="0.25">
      <c r="A52" s="453">
        <f t="shared" si="0"/>
        <v>50</v>
      </c>
      <c r="B52" s="638"/>
      <c r="C52" s="629"/>
      <c r="D52" s="468" t="s">
        <v>2675</v>
      </c>
    </row>
    <row r="53" spans="1:4" x14ac:dyDescent="0.25">
      <c r="A53" s="453">
        <f t="shared" si="0"/>
        <v>51</v>
      </c>
      <c r="B53" s="638"/>
      <c r="C53" s="629"/>
      <c r="D53" s="469" t="s">
        <v>2636</v>
      </c>
    </row>
    <row r="54" spans="1:4" x14ac:dyDescent="0.25">
      <c r="A54" s="453">
        <f t="shared" si="0"/>
        <v>52</v>
      </c>
      <c r="B54" s="639"/>
      <c r="C54" s="629"/>
      <c r="D54" s="470" t="s">
        <v>1667</v>
      </c>
    </row>
    <row r="55" spans="1:4" x14ac:dyDescent="0.25">
      <c r="A55" s="453">
        <f t="shared" si="0"/>
        <v>53</v>
      </c>
      <c r="B55" s="637">
        <v>2</v>
      </c>
      <c r="C55" s="629"/>
      <c r="D55" s="470" t="s">
        <v>1689</v>
      </c>
    </row>
    <row r="56" spans="1:4" x14ac:dyDescent="0.25">
      <c r="A56" s="453">
        <f t="shared" si="0"/>
        <v>54</v>
      </c>
      <c r="B56" s="638"/>
      <c r="C56" s="629"/>
      <c r="D56" s="470" t="s">
        <v>1711</v>
      </c>
    </row>
    <row r="57" spans="1:4" x14ac:dyDescent="0.25">
      <c r="A57" s="453">
        <f t="shared" si="0"/>
        <v>55</v>
      </c>
      <c r="B57" s="638"/>
      <c r="C57" s="629"/>
      <c r="D57" s="470" t="s">
        <v>1731</v>
      </c>
    </row>
    <row r="58" spans="1:4" x14ac:dyDescent="0.25">
      <c r="A58" s="453">
        <f t="shared" si="0"/>
        <v>56</v>
      </c>
      <c r="B58" s="638"/>
      <c r="C58" s="629"/>
      <c r="D58" s="470" t="s">
        <v>2676</v>
      </c>
    </row>
    <row r="59" spans="1:4" x14ac:dyDescent="0.25">
      <c r="A59" s="453">
        <f t="shared" si="0"/>
        <v>57</v>
      </c>
      <c r="B59" s="638"/>
      <c r="C59" s="629"/>
      <c r="D59" s="470" t="s">
        <v>1764</v>
      </c>
    </row>
    <row r="60" spans="1:4" x14ac:dyDescent="0.25">
      <c r="A60" s="453">
        <f t="shared" si="0"/>
        <v>58</v>
      </c>
      <c r="B60" s="639"/>
      <c r="C60" s="629"/>
      <c r="D60" s="470" t="s">
        <v>1777</v>
      </c>
    </row>
    <row r="61" spans="1:4" x14ac:dyDescent="0.25">
      <c r="A61" s="453">
        <f t="shared" si="0"/>
        <v>59</v>
      </c>
      <c r="B61" s="625">
        <v>1</v>
      </c>
      <c r="C61" s="629"/>
      <c r="D61" s="470" t="s">
        <v>2677</v>
      </c>
    </row>
    <row r="62" spans="1:4" x14ac:dyDescent="0.25">
      <c r="A62" s="453">
        <f t="shared" si="0"/>
        <v>60</v>
      </c>
      <c r="B62" s="640"/>
      <c r="C62" s="629"/>
      <c r="D62" s="470" t="s">
        <v>2677</v>
      </c>
    </row>
    <row r="63" spans="1:4" x14ac:dyDescent="0.25">
      <c r="A63" s="453">
        <f t="shared" si="0"/>
        <v>61</v>
      </c>
      <c r="B63" s="639"/>
      <c r="C63" s="629"/>
      <c r="D63" s="478" t="s">
        <v>2632</v>
      </c>
    </row>
    <row r="64" spans="1:4" x14ac:dyDescent="0.25">
      <c r="A64" s="453">
        <f t="shared" si="0"/>
        <v>62</v>
      </c>
      <c r="B64" s="633">
        <v>2</v>
      </c>
      <c r="C64" s="635" t="s">
        <v>2633</v>
      </c>
      <c r="D64" s="472" t="s">
        <v>1664</v>
      </c>
    </row>
    <row r="65" spans="1:4" x14ac:dyDescent="0.25">
      <c r="A65" s="453">
        <f t="shared" si="0"/>
        <v>63</v>
      </c>
      <c r="B65" s="633"/>
      <c r="C65" s="642"/>
      <c r="D65" s="472" t="s">
        <v>1686</v>
      </c>
    </row>
    <row r="66" spans="1:4" x14ac:dyDescent="0.25">
      <c r="A66" s="453">
        <f t="shared" si="0"/>
        <v>64</v>
      </c>
      <c r="B66" s="641"/>
      <c r="C66" s="642"/>
      <c r="D66" s="472" t="s">
        <v>1708</v>
      </c>
    </row>
    <row r="67" spans="1:4" x14ac:dyDescent="0.25">
      <c r="A67" s="453">
        <f t="shared" si="0"/>
        <v>65</v>
      </c>
      <c r="B67" s="641"/>
      <c r="C67" s="642"/>
      <c r="D67" s="472" t="s">
        <v>1729</v>
      </c>
    </row>
    <row r="68" spans="1:4" x14ac:dyDescent="0.25">
      <c r="A68" s="453">
        <f t="shared" si="0"/>
        <v>66</v>
      </c>
      <c r="B68" s="641"/>
      <c r="C68" s="642"/>
      <c r="D68" s="472" t="s">
        <v>2678</v>
      </c>
    </row>
    <row r="69" spans="1:4" x14ac:dyDescent="0.25">
      <c r="A69" s="453">
        <f t="shared" si="0"/>
        <v>67</v>
      </c>
      <c r="B69" s="641"/>
      <c r="C69" s="642"/>
      <c r="D69" s="472" t="s">
        <v>2678</v>
      </c>
    </row>
    <row r="70" spans="1:4" x14ac:dyDescent="0.25">
      <c r="A70" s="453">
        <f t="shared" ref="A70:A117" si="1">A69+1</f>
        <v>68</v>
      </c>
      <c r="B70" s="633">
        <v>2</v>
      </c>
      <c r="C70" s="642"/>
      <c r="D70" s="473" t="s">
        <v>2648</v>
      </c>
    </row>
    <row r="71" spans="1:4" x14ac:dyDescent="0.25">
      <c r="A71" s="453">
        <f t="shared" si="1"/>
        <v>69</v>
      </c>
      <c r="B71" s="633"/>
      <c r="C71" s="642"/>
      <c r="D71" s="457" t="s">
        <v>2679</v>
      </c>
    </row>
    <row r="72" spans="1:4" x14ac:dyDescent="0.25">
      <c r="A72" s="453">
        <f t="shared" si="1"/>
        <v>70</v>
      </c>
      <c r="B72" s="641"/>
      <c r="C72" s="642"/>
      <c r="D72" s="457" t="s">
        <v>1715</v>
      </c>
    </row>
    <row r="73" spans="1:4" x14ac:dyDescent="0.25">
      <c r="A73" s="453">
        <f t="shared" si="1"/>
        <v>71</v>
      </c>
      <c r="B73" s="641"/>
      <c r="C73" s="642"/>
      <c r="D73" s="457" t="s">
        <v>2680</v>
      </c>
    </row>
    <row r="74" spans="1:4" x14ac:dyDescent="0.25">
      <c r="A74" s="453">
        <f t="shared" si="1"/>
        <v>72</v>
      </c>
      <c r="B74" s="641"/>
      <c r="C74" s="642"/>
      <c r="D74" s="457" t="s">
        <v>1767</v>
      </c>
    </row>
    <row r="75" spans="1:4" x14ac:dyDescent="0.25">
      <c r="A75" s="453">
        <f t="shared" si="1"/>
        <v>73</v>
      </c>
      <c r="B75" s="641"/>
      <c r="C75" s="642"/>
      <c r="D75" s="457" t="s">
        <v>1752</v>
      </c>
    </row>
    <row r="76" spans="1:4" x14ac:dyDescent="0.25">
      <c r="A76" s="453">
        <f t="shared" si="1"/>
        <v>74</v>
      </c>
      <c r="B76" s="633">
        <v>2</v>
      </c>
      <c r="C76" s="642"/>
      <c r="D76" s="457" t="s">
        <v>2642</v>
      </c>
    </row>
    <row r="77" spans="1:4" x14ac:dyDescent="0.25">
      <c r="A77" s="453">
        <f t="shared" si="1"/>
        <v>75</v>
      </c>
      <c r="B77" s="633"/>
      <c r="C77" s="642"/>
      <c r="D77" s="457" t="s">
        <v>2642</v>
      </c>
    </row>
    <row r="78" spans="1:4" x14ac:dyDescent="0.25">
      <c r="A78" s="453">
        <f t="shared" si="1"/>
        <v>76</v>
      </c>
      <c r="B78" s="641"/>
      <c r="C78" s="642"/>
      <c r="D78" s="466" t="s">
        <v>2643</v>
      </c>
    </row>
    <row r="79" spans="1:4" x14ac:dyDescent="0.25">
      <c r="A79" s="453">
        <f t="shared" si="1"/>
        <v>77</v>
      </c>
      <c r="B79" s="641"/>
      <c r="C79" s="642"/>
      <c r="D79" s="472" t="s">
        <v>1665</v>
      </c>
    </row>
    <row r="80" spans="1:4" x14ac:dyDescent="0.25">
      <c r="A80" s="453">
        <f t="shared" si="1"/>
        <v>78</v>
      </c>
      <c r="B80" s="641"/>
      <c r="C80" s="642"/>
      <c r="D80" s="472" t="s">
        <v>1687</v>
      </c>
    </row>
    <row r="81" spans="1:4" x14ac:dyDescent="0.25">
      <c r="A81" s="453">
        <f t="shared" si="1"/>
        <v>79</v>
      </c>
      <c r="B81" s="641"/>
      <c r="C81" s="643"/>
      <c r="D81" s="472" t="s">
        <v>1709</v>
      </c>
    </row>
    <row r="82" spans="1:4" x14ac:dyDescent="0.25">
      <c r="A82" s="453">
        <f t="shared" si="1"/>
        <v>80</v>
      </c>
      <c r="B82" s="623">
        <v>2</v>
      </c>
      <c r="C82" s="625" t="s">
        <v>2644</v>
      </c>
      <c r="D82" s="472" t="s">
        <v>2650</v>
      </c>
    </row>
    <row r="83" spans="1:4" x14ac:dyDescent="0.25">
      <c r="A83" s="453">
        <f t="shared" si="1"/>
        <v>81</v>
      </c>
      <c r="B83" s="623"/>
      <c r="C83" s="626"/>
      <c r="D83" s="472" t="s">
        <v>2650</v>
      </c>
    </row>
    <row r="84" spans="1:4" x14ac:dyDescent="0.25">
      <c r="A84" s="453">
        <f t="shared" si="1"/>
        <v>82</v>
      </c>
      <c r="B84" s="624"/>
      <c r="C84" s="626"/>
      <c r="D84" s="473" t="s">
        <v>2651</v>
      </c>
    </row>
    <row r="85" spans="1:4" x14ac:dyDescent="0.25">
      <c r="A85" s="453">
        <f t="shared" si="1"/>
        <v>83</v>
      </c>
      <c r="B85" s="624"/>
      <c r="C85" s="626"/>
      <c r="D85" s="470" t="s">
        <v>1668</v>
      </c>
    </row>
    <row r="86" spans="1:4" x14ac:dyDescent="0.25">
      <c r="A86" s="453">
        <f t="shared" si="1"/>
        <v>84</v>
      </c>
      <c r="B86" s="624"/>
      <c r="C86" s="626"/>
      <c r="D86" s="470" t="s">
        <v>1690</v>
      </c>
    </row>
    <row r="87" spans="1:4" x14ac:dyDescent="0.25">
      <c r="A87" s="453">
        <f t="shared" si="1"/>
        <v>85</v>
      </c>
      <c r="B87" s="624"/>
      <c r="C87" s="626"/>
      <c r="D87" s="470" t="s">
        <v>1712</v>
      </c>
    </row>
    <row r="88" spans="1:4" x14ac:dyDescent="0.25">
      <c r="A88" s="453">
        <f t="shared" si="1"/>
        <v>86</v>
      </c>
      <c r="B88" s="623">
        <v>2</v>
      </c>
      <c r="C88" s="626"/>
      <c r="D88" s="470" t="s">
        <v>2681</v>
      </c>
    </row>
    <row r="89" spans="1:4" x14ac:dyDescent="0.25">
      <c r="A89" s="453">
        <f t="shared" si="1"/>
        <v>87</v>
      </c>
      <c r="B89" s="623"/>
      <c r="C89" s="626"/>
      <c r="D89" s="470" t="s">
        <v>1749</v>
      </c>
    </row>
    <row r="90" spans="1:4" x14ac:dyDescent="0.25">
      <c r="A90" s="453">
        <f t="shared" si="1"/>
        <v>88</v>
      </c>
      <c r="B90" s="624"/>
      <c r="C90" s="626"/>
      <c r="D90" s="470" t="s">
        <v>2645</v>
      </c>
    </row>
    <row r="91" spans="1:4" x14ac:dyDescent="0.25">
      <c r="A91" s="453">
        <f t="shared" si="1"/>
        <v>89</v>
      </c>
      <c r="B91" s="624"/>
      <c r="C91" s="626"/>
      <c r="D91" s="470" t="s">
        <v>2645</v>
      </c>
    </row>
    <row r="92" spans="1:4" x14ac:dyDescent="0.25">
      <c r="A92" s="453">
        <f t="shared" si="1"/>
        <v>90</v>
      </c>
      <c r="B92" s="624"/>
      <c r="C92" s="626"/>
      <c r="D92" s="479" t="s">
        <v>2646</v>
      </c>
    </row>
    <row r="93" spans="1:4" x14ac:dyDescent="0.25">
      <c r="A93" s="453">
        <f t="shared" si="1"/>
        <v>91</v>
      </c>
      <c r="B93" s="624"/>
      <c r="C93" s="626"/>
      <c r="D93" s="480" t="s">
        <v>2682</v>
      </c>
    </row>
    <row r="94" spans="1:4" x14ac:dyDescent="0.25">
      <c r="A94" s="453">
        <f t="shared" si="1"/>
        <v>92</v>
      </c>
      <c r="B94" s="628">
        <v>1</v>
      </c>
      <c r="C94" s="626"/>
      <c r="D94" s="480" t="s">
        <v>2682</v>
      </c>
    </row>
    <row r="95" spans="1:4" x14ac:dyDescent="0.25">
      <c r="A95" s="453">
        <f t="shared" si="1"/>
        <v>93</v>
      </c>
      <c r="B95" s="629"/>
      <c r="C95" s="626"/>
      <c r="D95" s="480" t="s">
        <v>2682</v>
      </c>
    </row>
    <row r="96" spans="1:4" x14ac:dyDescent="0.25">
      <c r="A96" s="453">
        <f t="shared" si="1"/>
        <v>94</v>
      </c>
      <c r="B96" s="629"/>
      <c r="C96" s="627"/>
      <c r="D96" s="481" t="s">
        <v>2683</v>
      </c>
    </row>
    <row r="97" spans="1:4" x14ac:dyDescent="0.25">
      <c r="A97" s="453">
        <f t="shared" si="1"/>
        <v>95</v>
      </c>
      <c r="B97" s="630">
        <v>2</v>
      </c>
      <c r="C97" s="633" t="s">
        <v>2649</v>
      </c>
      <c r="D97" s="481" t="s">
        <v>2683</v>
      </c>
    </row>
    <row r="98" spans="1:4" x14ac:dyDescent="0.25">
      <c r="A98" s="453">
        <f t="shared" si="1"/>
        <v>96</v>
      </c>
      <c r="B98" s="631"/>
      <c r="C98" s="634"/>
      <c r="D98" s="481" t="s">
        <v>2683</v>
      </c>
    </row>
    <row r="99" spans="1:4" x14ac:dyDescent="0.25">
      <c r="A99" s="453">
        <f t="shared" si="1"/>
        <v>97</v>
      </c>
      <c r="B99" s="631"/>
      <c r="C99" s="634"/>
      <c r="D99" s="482" t="s">
        <v>2684</v>
      </c>
    </row>
    <row r="100" spans="1:4" x14ac:dyDescent="0.25">
      <c r="A100" s="453">
        <f t="shared" si="1"/>
        <v>98</v>
      </c>
      <c r="B100" s="631"/>
      <c r="C100" s="634"/>
      <c r="D100" s="482" t="s">
        <v>2684</v>
      </c>
    </row>
    <row r="101" spans="1:4" x14ac:dyDescent="0.25">
      <c r="A101" s="453">
        <f t="shared" si="1"/>
        <v>99</v>
      </c>
      <c r="B101" s="631"/>
      <c r="C101" s="634"/>
      <c r="D101" s="482" t="s">
        <v>2684</v>
      </c>
    </row>
    <row r="102" spans="1:4" x14ac:dyDescent="0.25">
      <c r="A102" s="453">
        <f t="shared" si="1"/>
        <v>100</v>
      </c>
      <c r="B102" s="632"/>
      <c r="C102" s="634"/>
      <c r="D102" s="475" t="s">
        <v>2685</v>
      </c>
    </row>
    <row r="103" spans="1:4" x14ac:dyDescent="0.25">
      <c r="A103" s="453">
        <f t="shared" si="1"/>
        <v>101</v>
      </c>
      <c r="B103" s="630">
        <v>2</v>
      </c>
      <c r="C103" s="634"/>
      <c r="D103" s="476" t="s">
        <v>2686</v>
      </c>
    </row>
    <row r="104" spans="1:4" x14ac:dyDescent="0.25">
      <c r="A104" s="453">
        <f t="shared" si="1"/>
        <v>102</v>
      </c>
      <c r="B104" s="631"/>
      <c r="C104" s="634"/>
      <c r="D104" s="476" t="s">
        <v>2686</v>
      </c>
    </row>
    <row r="105" spans="1:4" x14ac:dyDescent="0.25">
      <c r="A105" s="453">
        <f t="shared" si="1"/>
        <v>103</v>
      </c>
      <c r="B105" s="631"/>
      <c r="C105" s="634"/>
      <c r="D105" s="476" t="s">
        <v>2686</v>
      </c>
    </row>
    <row r="106" spans="1:4" x14ac:dyDescent="0.25">
      <c r="A106" s="453">
        <f t="shared" si="1"/>
        <v>104</v>
      </c>
      <c r="B106" s="631"/>
      <c r="C106" s="634"/>
      <c r="D106" s="476" t="s">
        <v>2686</v>
      </c>
    </row>
    <row r="107" spans="1:4" x14ac:dyDescent="0.25">
      <c r="A107" s="453">
        <f t="shared" si="1"/>
        <v>105</v>
      </c>
      <c r="B107" s="631"/>
      <c r="C107" s="634"/>
      <c r="D107" s="476" t="s">
        <v>2686</v>
      </c>
    </row>
    <row r="108" spans="1:4" x14ac:dyDescent="0.25">
      <c r="A108" s="453">
        <f t="shared" si="1"/>
        <v>106</v>
      </c>
      <c r="B108" s="632"/>
      <c r="C108" s="634"/>
      <c r="D108" s="476" t="s">
        <v>2686</v>
      </c>
    </row>
    <row r="109" spans="1:4" x14ac:dyDescent="0.25">
      <c r="A109" s="453">
        <f t="shared" si="1"/>
        <v>107</v>
      </c>
      <c r="B109" s="630">
        <v>2</v>
      </c>
      <c r="C109" s="634"/>
      <c r="D109" s="476" t="s">
        <v>2686</v>
      </c>
    </row>
    <row r="110" spans="1:4" x14ac:dyDescent="0.25">
      <c r="A110" s="453">
        <f t="shared" si="1"/>
        <v>108</v>
      </c>
      <c r="B110" s="631"/>
      <c r="C110" s="634"/>
      <c r="D110" s="476" t="s">
        <v>2686</v>
      </c>
    </row>
    <row r="111" spans="1:4" x14ac:dyDescent="0.25">
      <c r="A111" s="453">
        <f t="shared" si="1"/>
        <v>109</v>
      </c>
      <c r="B111" s="631"/>
      <c r="C111" s="634"/>
      <c r="D111" s="476" t="s">
        <v>2686</v>
      </c>
    </row>
    <row r="112" spans="1:4" x14ac:dyDescent="0.25">
      <c r="A112" s="453">
        <f t="shared" si="1"/>
        <v>110</v>
      </c>
      <c r="B112" s="631"/>
      <c r="C112" s="634"/>
      <c r="D112" s="476" t="s">
        <v>2686</v>
      </c>
    </row>
    <row r="113" spans="1:4" x14ac:dyDescent="0.25">
      <c r="A113" s="453">
        <f t="shared" si="1"/>
        <v>111</v>
      </c>
      <c r="B113" s="631"/>
      <c r="C113" s="634"/>
      <c r="D113" s="476" t="s">
        <v>2686</v>
      </c>
    </row>
    <row r="114" spans="1:4" x14ac:dyDescent="0.25">
      <c r="A114" s="453">
        <f t="shared" si="1"/>
        <v>112</v>
      </c>
      <c r="B114" s="632"/>
      <c r="C114" s="634"/>
      <c r="D114" s="476" t="s">
        <v>2686</v>
      </c>
    </row>
    <row r="115" spans="1:4" x14ac:dyDescent="0.25">
      <c r="A115" s="453">
        <f t="shared" si="1"/>
        <v>113</v>
      </c>
      <c r="B115" s="635">
        <v>1</v>
      </c>
      <c r="C115" s="634"/>
      <c r="D115" s="476" t="s">
        <v>2686</v>
      </c>
    </row>
    <row r="116" spans="1:4" x14ac:dyDescent="0.25">
      <c r="A116" s="453">
        <f t="shared" si="1"/>
        <v>114</v>
      </c>
      <c r="B116" s="636"/>
      <c r="C116" s="634"/>
      <c r="D116" s="476" t="s">
        <v>2686</v>
      </c>
    </row>
    <row r="117" spans="1:4" x14ac:dyDescent="0.25">
      <c r="A117" s="453">
        <f t="shared" si="1"/>
        <v>115</v>
      </c>
      <c r="B117" s="632"/>
      <c r="C117" s="634"/>
      <c r="D117" s="476" t="s">
        <v>2686</v>
      </c>
    </row>
    <row r="124" spans="1:4" x14ac:dyDescent="0.25">
      <c r="D124" t="s">
        <v>2589</v>
      </c>
    </row>
  </sheetData>
  <mergeCells count="28">
    <mergeCell ref="B64:B69"/>
    <mergeCell ref="C64:C81"/>
    <mergeCell ref="B70:B75"/>
    <mergeCell ref="B76:B81"/>
    <mergeCell ref="A1:D1"/>
    <mergeCell ref="C3:C21"/>
    <mergeCell ref="B4:B9"/>
    <mergeCell ref="B10:B15"/>
    <mergeCell ref="B16:B21"/>
    <mergeCell ref="B22:B27"/>
    <mergeCell ref="C22:C42"/>
    <mergeCell ref="B28:B33"/>
    <mergeCell ref="B34:B39"/>
    <mergeCell ref="B40:B42"/>
    <mergeCell ref="B43:B48"/>
    <mergeCell ref="C43:C63"/>
    <mergeCell ref="B49:B54"/>
    <mergeCell ref="B55:B60"/>
    <mergeCell ref="B61:B63"/>
    <mergeCell ref="B82:B87"/>
    <mergeCell ref="C82:C96"/>
    <mergeCell ref="B88:B93"/>
    <mergeCell ref="B94:B96"/>
    <mergeCell ref="B97:B102"/>
    <mergeCell ref="C97:C117"/>
    <mergeCell ref="B103:B108"/>
    <mergeCell ref="B109:B114"/>
    <mergeCell ref="B115:B11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zoomScale="70" zoomScaleNormal="70" workbookViewId="0">
      <selection sqref="A1:D1"/>
    </sheetView>
  </sheetViews>
  <sheetFormatPr defaultColWidth="8.85546875" defaultRowHeight="15" x14ac:dyDescent="0.25"/>
  <cols>
    <col min="4" max="4" width="54.85546875" customWidth="1"/>
  </cols>
  <sheetData>
    <row r="1" spans="1:4" ht="26.1" customHeight="1" x14ac:dyDescent="0.4">
      <c r="A1" s="654" t="s">
        <v>2687</v>
      </c>
      <c r="B1" s="654"/>
      <c r="C1" s="654"/>
      <c r="D1" s="654"/>
    </row>
    <row r="2" spans="1:4" x14ac:dyDescent="0.25">
      <c r="A2" s="483" t="s">
        <v>2600</v>
      </c>
      <c r="B2" s="452" t="s">
        <v>2601</v>
      </c>
      <c r="C2" s="452" t="s">
        <v>2602</v>
      </c>
      <c r="D2" s="451" t="s">
        <v>2603</v>
      </c>
    </row>
    <row r="3" spans="1:4" x14ac:dyDescent="0.25">
      <c r="A3" s="453">
        <v>1</v>
      </c>
      <c r="B3" s="484">
        <v>1</v>
      </c>
      <c r="C3" s="649" t="s">
        <v>2604</v>
      </c>
      <c r="D3" s="485" t="s">
        <v>2688</v>
      </c>
    </row>
    <row r="4" spans="1:4" x14ac:dyDescent="0.25">
      <c r="A4" s="453">
        <v>2</v>
      </c>
      <c r="B4" s="649">
        <v>2</v>
      </c>
      <c r="C4" s="652"/>
      <c r="D4" s="485" t="s">
        <v>2689</v>
      </c>
    </row>
    <row r="5" spans="1:4" x14ac:dyDescent="0.25">
      <c r="A5" s="453">
        <v>3</v>
      </c>
      <c r="B5" s="650"/>
      <c r="C5" s="652"/>
      <c r="D5" s="485" t="s">
        <v>2690</v>
      </c>
    </row>
    <row r="6" spans="1:4" ht="15" customHeight="1" x14ac:dyDescent="0.25">
      <c r="A6" s="453">
        <v>4</v>
      </c>
      <c r="B6" s="649">
        <v>2</v>
      </c>
      <c r="C6" s="652"/>
      <c r="D6" s="485" t="s">
        <v>2691</v>
      </c>
    </row>
    <row r="7" spans="1:4" x14ac:dyDescent="0.25">
      <c r="A7" s="453">
        <v>5</v>
      </c>
      <c r="B7" s="650"/>
      <c r="C7" s="652"/>
      <c r="D7" s="486" t="s">
        <v>2692</v>
      </c>
    </row>
    <row r="8" spans="1:4" x14ac:dyDescent="0.25">
      <c r="A8" s="453">
        <v>6</v>
      </c>
      <c r="B8" s="649">
        <v>2</v>
      </c>
      <c r="C8" s="652"/>
      <c r="D8" s="485" t="s">
        <v>2693</v>
      </c>
    </row>
    <row r="9" spans="1:4" x14ac:dyDescent="0.25">
      <c r="A9" s="453">
        <v>7</v>
      </c>
      <c r="B9" s="650"/>
      <c r="C9" s="650"/>
      <c r="D9" s="485" t="s">
        <v>2694</v>
      </c>
    </row>
    <row r="10" spans="1:4" x14ac:dyDescent="0.25">
      <c r="A10" s="453">
        <v>8</v>
      </c>
      <c r="B10" s="647">
        <v>2</v>
      </c>
      <c r="C10" s="647" t="s">
        <v>2695</v>
      </c>
      <c r="D10" s="487" t="s">
        <v>2696</v>
      </c>
    </row>
    <row r="11" spans="1:4" x14ac:dyDescent="0.25">
      <c r="A11" s="453">
        <v>9</v>
      </c>
      <c r="B11" s="648"/>
      <c r="C11" s="636"/>
      <c r="D11" s="487" t="s">
        <v>2697</v>
      </c>
    </row>
    <row r="12" spans="1:4" ht="12.95" customHeight="1" x14ac:dyDescent="0.25">
      <c r="A12" s="453">
        <v>10</v>
      </c>
      <c r="B12" s="647">
        <v>2</v>
      </c>
      <c r="C12" s="636"/>
      <c r="D12" s="487" t="s">
        <v>2698</v>
      </c>
    </row>
    <row r="13" spans="1:4" x14ac:dyDescent="0.25">
      <c r="A13" s="453">
        <v>11</v>
      </c>
      <c r="B13" s="648"/>
      <c r="C13" s="636"/>
      <c r="D13" s="645" t="s">
        <v>2699</v>
      </c>
    </row>
    <row r="14" spans="1:4" x14ac:dyDescent="0.25">
      <c r="A14" s="453">
        <v>12</v>
      </c>
      <c r="B14" s="647">
        <v>2</v>
      </c>
      <c r="C14" s="636"/>
      <c r="D14" s="646"/>
    </row>
    <row r="15" spans="1:4" x14ac:dyDescent="0.25">
      <c r="A15" s="453">
        <v>13</v>
      </c>
      <c r="B15" s="648"/>
      <c r="C15" s="636"/>
      <c r="D15" s="487" t="s">
        <v>2700</v>
      </c>
    </row>
    <row r="16" spans="1:4" x14ac:dyDescent="0.25">
      <c r="A16" s="453">
        <v>14</v>
      </c>
      <c r="B16" s="488">
        <v>1</v>
      </c>
      <c r="C16" s="648"/>
      <c r="D16" s="487" t="s">
        <v>2701</v>
      </c>
    </row>
    <row r="17" spans="1:4" x14ac:dyDescent="0.25">
      <c r="A17" s="453">
        <v>15</v>
      </c>
      <c r="B17" s="649">
        <v>2</v>
      </c>
      <c r="C17" s="649" t="s">
        <v>2702</v>
      </c>
      <c r="D17" s="489" t="s">
        <v>2703</v>
      </c>
    </row>
    <row r="18" spans="1:4" x14ac:dyDescent="0.25">
      <c r="A18" s="453">
        <v>16</v>
      </c>
      <c r="B18" s="650"/>
      <c r="C18" s="652"/>
      <c r="D18" s="489" t="s">
        <v>2704</v>
      </c>
    </row>
    <row r="19" spans="1:4" x14ac:dyDescent="0.25">
      <c r="A19" s="453">
        <v>17</v>
      </c>
      <c r="B19" s="649">
        <v>2</v>
      </c>
      <c r="C19" s="652"/>
      <c r="D19" s="490" t="s">
        <v>2705</v>
      </c>
    </row>
    <row r="20" spans="1:4" x14ac:dyDescent="0.25">
      <c r="A20" s="453">
        <v>18</v>
      </c>
      <c r="B20" s="650"/>
      <c r="C20" s="652"/>
      <c r="D20" s="491" t="s">
        <v>2706</v>
      </c>
    </row>
    <row r="21" spans="1:4" x14ac:dyDescent="0.25">
      <c r="A21" s="453">
        <v>19</v>
      </c>
      <c r="B21" s="649">
        <v>2</v>
      </c>
      <c r="C21" s="652"/>
      <c r="D21" s="491" t="s">
        <v>2707</v>
      </c>
    </row>
    <row r="22" spans="1:4" x14ac:dyDescent="0.25">
      <c r="A22" s="453">
        <v>20</v>
      </c>
      <c r="B22" s="650"/>
      <c r="C22" s="652"/>
      <c r="D22" s="485" t="s">
        <v>2708</v>
      </c>
    </row>
    <row r="23" spans="1:4" x14ac:dyDescent="0.25">
      <c r="A23" s="453">
        <v>21</v>
      </c>
      <c r="B23" s="492">
        <v>1</v>
      </c>
      <c r="C23" s="650"/>
      <c r="D23" s="485" t="s">
        <v>2709</v>
      </c>
    </row>
    <row r="24" spans="1:4" x14ac:dyDescent="0.25">
      <c r="A24" s="453">
        <v>22</v>
      </c>
      <c r="B24" s="647">
        <v>2</v>
      </c>
      <c r="C24" s="653" t="s">
        <v>2710</v>
      </c>
      <c r="D24" s="493" t="s">
        <v>2711</v>
      </c>
    </row>
    <row r="25" spans="1:4" x14ac:dyDescent="0.25">
      <c r="A25" s="453">
        <v>23</v>
      </c>
      <c r="B25" s="648"/>
      <c r="C25" s="653"/>
      <c r="D25" s="493" t="s">
        <v>2712</v>
      </c>
    </row>
    <row r="26" spans="1:4" x14ac:dyDescent="0.25">
      <c r="A26" s="453">
        <v>24</v>
      </c>
      <c r="B26" s="647">
        <v>2</v>
      </c>
      <c r="C26" s="653"/>
      <c r="D26" s="645" t="s">
        <v>2713</v>
      </c>
    </row>
    <row r="27" spans="1:4" x14ac:dyDescent="0.25">
      <c r="A27" s="453">
        <v>25</v>
      </c>
      <c r="B27" s="648"/>
      <c r="C27" s="653"/>
      <c r="D27" s="646"/>
    </row>
    <row r="28" spans="1:4" x14ac:dyDescent="0.25">
      <c r="A28" s="453">
        <v>26</v>
      </c>
      <c r="B28" s="647">
        <v>2</v>
      </c>
      <c r="C28" s="653"/>
      <c r="D28" s="493" t="s">
        <v>2714</v>
      </c>
    </row>
    <row r="29" spans="1:4" ht="16.5" customHeight="1" x14ac:dyDescent="0.25">
      <c r="A29" s="453">
        <v>27</v>
      </c>
      <c r="B29" s="648"/>
      <c r="C29" s="653"/>
      <c r="D29" s="493" t="s">
        <v>2715</v>
      </c>
    </row>
    <row r="30" spans="1:4" x14ac:dyDescent="0.25">
      <c r="A30" s="453">
        <v>28</v>
      </c>
      <c r="B30" s="649">
        <v>2</v>
      </c>
      <c r="C30" s="651" t="s">
        <v>2716</v>
      </c>
      <c r="D30" s="490" t="s">
        <v>2717</v>
      </c>
    </row>
    <row r="31" spans="1:4" x14ac:dyDescent="0.25">
      <c r="A31" s="453">
        <v>29</v>
      </c>
      <c r="B31" s="650"/>
      <c r="C31" s="651"/>
      <c r="D31" s="494" t="s">
        <v>2718</v>
      </c>
    </row>
    <row r="32" spans="1:4" x14ac:dyDescent="0.25">
      <c r="A32" s="453">
        <v>30</v>
      </c>
      <c r="B32" s="649">
        <v>2</v>
      </c>
      <c r="C32" s="651"/>
      <c r="D32" s="491" t="s">
        <v>2719</v>
      </c>
    </row>
    <row r="33" spans="1:4" x14ac:dyDescent="0.25">
      <c r="A33" s="453">
        <v>31</v>
      </c>
      <c r="B33" s="650"/>
      <c r="C33" s="651"/>
      <c r="D33" s="495" t="s">
        <v>2720</v>
      </c>
    </row>
    <row r="34" spans="1:4" x14ac:dyDescent="0.25">
      <c r="A34" s="453">
        <v>32</v>
      </c>
      <c r="B34" s="496">
        <v>1</v>
      </c>
      <c r="C34" s="651"/>
      <c r="D34" s="495" t="s">
        <v>2721</v>
      </c>
    </row>
    <row r="35" spans="1:4" x14ac:dyDescent="0.25">
      <c r="A35" s="453">
        <v>33</v>
      </c>
      <c r="B35" s="647">
        <v>2</v>
      </c>
      <c r="C35" s="647" t="s">
        <v>2722</v>
      </c>
      <c r="D35" s="493" t="s">
        <v>2723</v>
      </c>
    </row>
    <row r="36" spans="1:4" x14ac:dyDescent="0.25">
      <c r="A36" s="453">
        <v>34</v>
      </c>
      <c r="B36" s="648"/>
      <c r="C36" s="636"/>
      <c r="D36" s="493" t="s">
        <v>2724</v>
      </c>
    </row>
    <row r="37" spans="1:4" x14ac:dyDescent="0.25">
      <c r="A37" s="453">
        <v>35</v>
      </c>
      <c r="B37" s="647">
        <v>2</v>
      </c>
      <c r="C37" s="636"/>
      <c r="D37" s="493" t="s">
        <v>2725</v>
      </c>
    </row>
    <row r="38" spans="1:4" x14ac:dyDescent="0.25">
      <c r="A38" s="453">
        <v>36</v>
      </c>
      <c r="B38" s="648"/>
      <c r="C38" s="636"/>
      <c r="D38" s="493" t="s">
        <v>2726</v>
      </c>
    </row>
    <row r="39" spans="1:4" x14ac:dyDescent="0.25">
      <c r="A39" s="453">
        <v>37</v>
      </c>
      <c r="B39" s="647">
        <v>2</v>
      </c>
      <c r="C39" s="636"/>
      <c r="D39" s="493" t="s">
        <v>2727</v>
      </c>
    </row>
    <row r="40" spans="1:4" x14ac:dyDescent="0.25">
      <c r="A40" s="453">
        <v>38</v>
      </c>
      <c r="B40" s="648"/>
      <c r="C40" s="636"/>
      <c r="D40" s="493" t="s">
        <v>2728</v>
      </c>
    </row>
    <row r="41" spans="1:4" x14ac:dyDescent="0.25">
      <c r="A41" s="453">
        <v>39</v>
      </c>
      <c r="B41" s="497">
        <v>1</v>
      </c>
      <c r="C41" s="648"/>
      <c r="D41" s="493" t="s">
        <v>2729</v>
      </c>
    </row>
  </sheetData>
  <mergeCells count="26">
    <mergeCell ref="B10:B11"/>
    <mergeCell ref="C10:C16"/>
    <mergeCell ref="B12:B13"/>
    <mergeCell ref="D13:D14"/>
    <mergeCell ref="B14:B15"/>
    <mergeCell ref="A1:D1"/>
    <mergeCell ref="C3:C9"/>
    <mergeCell ref="B4:B5"/>
    <mergeCell ref="B6:B7"/>
    <mergeCell ref="B8:B9"/>
    <mergeCell ref="B35:B36"/>
    <mergeCell ref="C35:C41"/>
    <mergeCell ref="B37:B38"/>
    <mergeCell ref="B39:B40"/>
    <mergeCell ref="B17:B18"/>
    <mergeCell ref="C17:C23"/>
    <mergeCell ref="B19:B20"/>
    <mergeCell ref="B21:B22"/>
    <mergeCell ref="B24:B25"/>
    <mergeCell ref="C24:C29"/>
    <mergeCell ref="B26:B27"/>
    <mergeCell ref="D26:D27"/>
    <mergeCell ref="B28:B29"/>
    <mergeCell ref="B30:B31"/>
    <mergeCell ref="C30:C34"/>
    <mergeCell ref="B32:B33"/>
  </mergeCells>
  <pageMargins left="0.7" right="0.7" top="0.75" bottom="0.75" header="0.3" footer="0.3"/>
  <pageSetup paperSize="9" fitToHeight="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2"/>
  <sheetViews>
    <sheetView zoomScale="70" zoomScaleNormal="70" workbookViewId="0">
      <selection sqref="A1:D1"/>
    </sheetView>
  </sheetViews>
  <sheetFormatPr defaultColWidth="8.85546875" defaultRowHeight="15" x14ac:dyDescent="0.25"/>
  <cols>
    <col min="4" max="4" width="54.42578125" customWidth="1"/>
  </cols>
  <sheetData>
    <row r="1" spans="1:4" ht="26.1" customHeight="1" x14ac:dyDescent="0.4">
      <c r="A1" s="654" t="s">
        <v>2730</v>
      </c>
      <c r="B1" s="654"/>
      <c r="C1" s="654"/>
      <c r="D1" s="654"/>
    </row>
    <row r="2" spans="1:4" x14ac:dyDescent="0.25">
      <c r="A2" s="453">
        <v>1</v>
      </c>
      <c r="B2" s="660">
        <v>1</v>
      </c>
      <c r="C2" s="649" t="s">
        <v>2731</v>
      </c>
      <c r="D2" s="498" t="s">
        <v>2732</v>
      </c>
    </row>
    <row r="3" spans="1:4" x14ac:dyDescent="0.25">
      <c r="A3" s="453">
        <v>2</v>
      </c>
      <c r="B3" s="661"/>
      <c r="C3" s="652"/>
      <c r="D3" s="467" t="s">
        <v>2733</v>
      </c>
    </row>
    <row r="4" spans="1:4" x14ac:dyDescent="0.25">
      <c r="A4" s="453">
        <v>3</v>
      </c>
      <c r="B4" s="649">
        <v>2</v>
      </c>
      <c r="C4" s="662"/>
      <c r="D4" s="491" t="s">
        <v>2727</v>
      </c>
    </row>
    <row r="5" spans="1:4" x14ac:dyDescent="0.25">
      <c r="A5" s="453">
        <v>4</v>
      </c>
      <c r="B5" s="652"/>
      <c r="C5" s="662"/>
      <c r="D5" s="491" t="s">
        <v>2734</v>
      </c>
    </row>
    <row r="6" spans="1:4" x14ac:dyDescent="0.25">
      <c r="A6" s="453">
        <v>5</v>
      </c>
      <c r="B6" s="652"/>
      <c r="C6" s="662"/>
      <c r="D6" s="491" t="s">
        <v>2735</v>
      </c>
    </row>
    <row r="7" spans="1:4" x14ac:dyDescent="0.25">
      <c r="A7" s="453">
        <v>6</v>
      </c>
      <c r="B7" s="650"/>
      <c r="C7" s="662"/>
      <c r="D7" s="491" t="s">
        <v>2736</v>
      </c>
    </row>
    <row r="8" spans="1:4" x14ac:dyDescent="0.25">
      <c r="A8" s="453">
        <v>7</v>
      </c>
      <c r="B8" s="649">
        <v>2</v>
      </c>
      <c r="C8" s="662"/>
      <c r="D8" s="491" t="s">
        <v>2737</v>
      </c>
    </row>
    <row r="9" spans="1:4" x14ac:dyDescent="0.25">
      <c r="A9" s="453">
        <v>8</v>
      </c>
      <c r="B9" s="652"/>
      <c r="C9" s="662"/>
      <c r="D9" s="491" t="s">
        <v>2738</v>
      </c>
    </row>
    <row r="10" spans="1:4" x14ac:dyDescent="0.25">
      <c r="A10" s="453">
        <v>9</v>
      </c>
      <c r="B10" s="652"/>
      <c r="C10" s="662"/>
      <c r="D10" s="491" t="s">
        <v>2739</v>
      </c>
    </row>
    <row r="11" spans="1:4" x14ac:dyDescent="0.25">
      <c r="A11" s="453">
        <v>10</v>
      </c>
      <c r="B11" s="650"/>
      <c r="C11" s="662"/>
      <c r="D11" s="491" t="s">
        <v>2740</v>
      </c>
    </row>
    <row r="12" spans="1:4" x14ac:dyDescent="0.25">
      <c r="A12" s="453">
        <v>11</v>
      </c>
      <c r="B12" s="649">
        <v>2</v>
      </c>
      <c r="C12" s="662"/>
      <c r="D12" s="491" t="s">
        <v>2741</v>
      </c>
    </row>
    <row r="13" spans="1:4" x14ac:dyDescent="0.25">
      <c r="A13" s="453">
        <v>12</v>
      </c>
      <c r="B13" s="652"/>
      <c r="C13" s="662"/>
      <c r="D13" s="491" t="s">
        <v>2742</v>
      </c>
    </row>
    <row r="14" spans="1:4" x14ac:dyDescent="0.25">
      <c r="A14" s="453">
        <v>13</v>
      </c>
      <c r="B14" s="652"/>
      <c r="C14" s="662"/>
      <c r="D14" s="664" t="s">
        <v>2743</v>
      </c>
    </row>
    <row r="15" spans="1:4" x14ac:dyDescent="0.25">
      <c r="A15" s="453">
        <v>14</v>
      </c>
      <c r="B15" s="650"/>
      <c r="C15" s="663"/>
      <c r="D15" s="665"/>
    </row>
    <row r="16" spans="1:4" x14ac:dyDescent="0.25">
      <c r="A16" s="453">
        <v>15</v>
      </c>
      <c r="B16" s="647">
        <v>2</v>
      </c>
      <c r="C16" s="647" t="s">
        <v>2695</v>
      </c>
      <c r="D16" s="493" t="s">
        <v>2744</v>
      </c>
    </row>
    <row r="17" spans="1:4" x14ac:dyDescent="0.25">
      <c r="A17" s="453">
        <v>16</v>
      </c>
      <c r="B17" s="636"/>
      <c r="C17" s="636"/>
      <c r="D17" s="493" t="s">
        <v>2745</v>
      </c>
    </row>
    <row r="18" spans="1:4" x14ac:dyDescent="0.25">
      <c r="A18" s="453">
        <v>17</v>
      </c>
      <c r="B18" s="636"/>
      <c r="C18" s="636"/>
      <c r="D18" s="493" t="s">
        <v>2745</v>
      </c>
    </row>
    <row r="19" spans="1:4" x14ac:dyDescent="0.25">
      <c r="A19" s="453">
        <v>18</v>
      </c>
      <c r="B19" s="648"/>
      <c r="C19" s="636"/>
      <c r="D19" s="493" t="s">
        <v>2746</v>
      </c>
    </row>
    <row r="20" spans="1:4" x14ac:dyDescent="0.25">
      <c r="A20" s="453">
        <v>19</v>
      </c>
      <c r="B20" s="647">
        <v>2</v>
      </c>
      <c r="C20" s="636"/>
      <c r="D20" s="493" t="s">
        <v>2747</v>
      </c>
    </row>
    <row r="21" spans="1:4" x14ac:dyDescent="0.25">
      <c r="A21" s="453">
        <v>20</v>
      </c>
      <c r="B21" s="636"/>
      <c r="C21" s="636"/>
      <c r="D21" s="493" t="s">
        <v>2748</v>
      </c>
    </row>
    <row r="22" spans="1:4" x14ac:dyDescent="0.25">
      <c r="A22" s="453">
        <v>21</v>
      </c>
      <c r="B22" s="636"/>
      <c r="C22" s="636"/>
      <c r="D22" s="493" t="s">
        <v>2749</v>
      </c>
    </row>
    <row r="23" spans="1:4" x14ac:dyDescent="0.25">
      <c r="A23" s="453">
        <v>22</v>
      </c>
      <c r="B23" s="648"/>
      <c r="C23" s="636"/>
      <c r="D23" s="493" t="s">
        <v>2750</v>
      </c>
    </row>
    <row r="24" spans="1:4" x14ac:dyDescent="0.25">
      <c r="A24" s="453">
        <v>23</v>
      </c>
      <c r="B24" s="647">
        <v>2</v>
      </c>
      <c r="C24" s="636"/>
      <c r="D24" s="493" t="s">
        <v>2751</v>
      </c>
    </row>
    <row r="25" spans="1:4" x14ac:dyDescent="0.25">
      <c r="A25" s="453">
        <v>24</v>
      </c>
      <c r="B25" s="636"/>
      <c r="C25" s="636"/>
      <c r="D25" s="493" t="s">
        <v>2752</v>
      </c>
    </row>
    <row r="26" spans="1:4" x14ac:dyDescent="0.25">
      <c r="A26" s="453">
        <v>25</v>
      </c>
      <c r="B26" s="636"/>
      <c r="C26" s="636"/>
      <c r="D26" s="493" t="s">
        <v>2753</v>
      </c>
    </row>
    <row r="27" spans="1:4" x14ac:dyDescent="0.25">
      <c r="A27" s="453">
        <v>26</v>
      </c>
      <c r="B27" s="648"/>
      <c r="C27" s="636"/>
      <c r="D27" s="493" t="s">
        <v>2754</v>
      </c>
    </row>
    <row r="28" spans="1:4" x14ac:dyDescent="0.25">
      <c r="A28" s="453">
        <v>27</v>
      </c>
      <c r="B28" s="647">
        <v>1</v>
      </c>
      <c r="C28" s="636"/>
      <c r="D28" s="493" t="s">
        <v>2755</v>
      </c>
    </row>
    <row r="29" spans="1:4" x14ac:dyDescent="0.25">
      <c r="A29" s="453">
        <v>28</v>
      </c>
      <c r="B29" s="648"/>
      <c r="C29" s="648"/>
      <c r="D29" s="493" t="s">
        <v>2756</v>
      </c>
    </row>
    <row r="30" spans="1:4" x14ac:dyDescent="0.25">
      <c r="A30" s="453">
        <v>29</v>
      </c>
      <c r="B30" s="649">
        <v>2</v>
      </c>
      <c r="C30" s="649" t="s">
        <v>2702</v>
      </c>
      <c r="D30" s="491" t="s">
        <v>2757</v>
      </c>
    </row>
    <row r="31" spans="1:4" x14ac:dyDescent="0.25">
      <c r="A31" s="453">
        <v>30</v>
      </c>
      <c r="B31" s="652"/>
      <c r="C31" s="652"/>
      <c r="D31" s="491" t="s">
        <v>2758</v>
      </c>
    </row>
    <row r="32" spans="1:4" x14ac:dyDescent="0.25">
      <c r="A32" s="453">
        <v>31</v>
      </c>
      <c r="B32" s="652"/>
      <c r="C32" s="652"/>
      <c r="D32" s="491" t="s">
        <v>2759</v>
      </c>
    </row>
    <row r="33" spans="1:4" x14ac:dyDescent="0.25">
      <c r="A33" s="453">
        <v>32</v>
      </c>
      <c r="B33" s="650"/>
      <c r="C33" s="652"/>
      <c r="D33" s="491" t="s">
        <v>2760</v>
      </c>
    </row>
    <row r="34" spans="1:4" x14ac:dyDescent="0.25">
      <c r="A34" s="453">
        <v>33</v>
      </c>
      <c r="B34" s="649">
        <v>2</v>
      </c>
      <c r="C34" s="652"/>
      <c r="D34" s="491" t="s">
        <v>2761</v>
      </c>
    </row>
    <row r="35" spans="1:4" x14ac:dyDescent="0.25">
      <c r="A35" s="453">
        <v>34</v>
      </c>
      <c r="B35" s="652"/>
      <c r="C35" s="652"/>
      <c r="D35" s="491" t="s">
        <v>2762</v>
      </c>
    </row>
    <row r="36" spans="1:4" x14ac:dyDescent="0.25">
      <c r="A36" s="453">
        <v>35</v>
      </c>
      <c r="B36" s="652"/>
      <c r="C36" s="652"/>
      <c r="D36" s="491" t="s">
        <v>2763</v>
      </c>
    </row>
    <row r="37" spans="1:4" x14ac:dyDescent="0.25">
      <c r="A37" s="453">
        <v>36</v>
      </c>
      <c r="B37" s="650"/>
      <c r="C37" s="652"/>
      <c r="D37" s="491" t="s">
        <v>2764</v>
      </c>
    </row>
    <row r="38" spans="1:4" ht="15" customHeight="1" x14ac:dyDescent="0.25">
      <c r="A38" s="453">
        <v>37</v>
      </c>
      <c r="B38" s="649">
        <v>2</v>
      </c>
      <c r="C38" s="652"/>
      <c r="D38" s="491" t="s">
        <v>2765</v>
      </c>
    </row>
    <row r="39" spans="1:4" x14ac:dyDescent="0.25">
      <c r="A39" s="453">
        <v>38</v>
      </c>
      <c r="B39" s="652"/>
      <c r="C39" s="652"/>
      <c r="D39" s="494" t="s">
        <v>2766</v>
      </c>
    </row>
    <row r="40" spans="1:4" x14ac:dyDescent="0.25">
      <c r="A40" s="453">
        <v>39</v>
      </c>
      <c r="B40" s="652"/>
      <c r="C40" s="652"/>
      <c r="D40" s="491" t="s">
        <v>2767</v>
      </c>
    </row>
    <row r="41" spans="1:4" x14ac:dyDescent="0.25">
      <c r="A41" s="453">
        <v>40</v>
      </c>
      <c r="B41" s="650"/>
      <c r="C41" s="652"/>
      <c r="D41" s="491" t="s">
        <v>2768</v>
      </c>
    </row>
    <row r="42" spans="1:4" x14ac:dyDescent="0.25">
      <c r="A42" s="453">
        <v>41</v>
      </c>
      <c r="B42" s="492"/>
      <c r="C42" s="652"/>
      <c r="D42" s="491" t="s">
        <v>2769</v>
      </c>
    </row>
    <row r="43" spans="1:4" x14ac:dyDescent="0.25">
      <c r="A43" s="453">
        <v>42</v>
      </c>
      <c r="B43" s="492">
        <v>1</v>
      </c>
      <c r="C43" s="650"/>
      <c r="D43" s="491" t="s">
        <v>2770</v>
      </c>
    </row>
    <row r="44" spans="1:4" x14ac:dyDescent="0.25">
      <c r="A44" s="453">
        <v>43</v>
      </c>
      <c r="B44" s="647">
        <v>2</v>
      </c>
      <c r="C44" s="647" t="s">
        <v>2710</v>
      </c>
      <c r="D44" s="493" t="s">
        <v>2771</v>
      </c>
    </row>
    <row r="45" spans="1:4" x14ac:dyDescent="0.25">
      <c r="A45" s="453">
        <v>44</v>
      </c>
      <c r="B45" s="636"/>
      <c r="C45" s="636"/>
      <c r="D45" s="493" t="s">
        <v>2772</v>
      </c>
    </row>
    <row r="46" spans="1:4" x14ac:dyDescent="0.25">
      <c r="A46" s="453">
        <v>45</v>
      </c>
      <c r="B46" s="636"/>
      <c r="C46" s="636"/>
      <c r="D46" s="493" t="s">
        <v>2773</v>
      </c>
    </row>
    <row r="47" spans="1:4" ht="15" customHeight="1" x14ac:dyDescent="0.25">
      <c r="A47" s="453">
        <v>46</v>
      </c>
      <c r="B47" s="648"/>
      <c r="C47" s="636"/>
      <c r="D47" s="493" t="s">
        <v>2774</v>
      </c>
    </row>
    <row r="48" spans="1:4" x14ac:dyDescent="0.25">
      <c r="A48" s="453">
        <v>47</v>
      </c>
      <c r="B48" s="647">
        <v>2</v>
      </c>
      <c r="C48" s="636"/>
      <c r="D48" s="493" t="s">
        <v>2775</v>
      </c>
    </row>
    <row r="49" spans="1:4" x14ac:dyDescent="0.25">
      <c r="A49" s="453">
        <v>48</v>
      </c>
      <c r="B49" s="636"/>
      <c r="C49" s="636"/>
      <c r="D49" s="493" t="s">
        <v>2776</v>
      </c>
    </row>
    <row r="50" spans="1:4" x14ac:dyDescent="0.25">
      <c r="A50" s="453">
        <v>49</v>
      </c>
      <c r="B50" s="636"/>
      <c r="C50" s="636"/>
      <c r="D50" s="493" t="s">
        <v>2777</v>
      </c>
    </row>
    <row r="51" spans="1:4" x14ac:dyDescent="0.25">
      <c r="A51" s="453">
        <v>50</v>
      </c>
      <c r="B51" s="648"/>
      <c r="C51" s="636"/>
      <c r="D51" s="493" t="s">
        <v>2778</v>
      </c>
    </row>
    <row r="52" spans="1:4" x14ac:dyDescent="0.25">
      <c r="A52" s="453">
        <v>51</v>
      </c>
      <c r="B52" s="647">
        <v>2</v>
      </c>
      <c r="C52" s="636"/>
      <c r="D52" s="658" t="s">
        <v>2779</v>
      </c>
    </row>
    <row r="53" spans="1:4" x14ac:dyDescent="0.25">
      <c r="A53" s="453">
        <v>52</v>
      </c>
      <c r="B53" s="636"/>
      <c r="C53" s="636"/>
      <c r="D53" s="659"/>
    </row>
    <row r="54" spans="1:4" x14ac:dyDescent="0.25">
      <c r="A54" s="453">
        <v>53</v>
      </c>
      <c r="B54" s="636"/>
      <c r="C54" s="636"/>
      <c r="D54" s="493" t="s">
        <v>2780</v>
      </c>
    </row>
    <row r="55" spans="1:4" x14ac:dyDescent="0.25">
      <c r="A55" s="453">
        <v>54</v>
      </c>
      <c r="B55" s="648"/>
      <c r="C55" s="648"/>
      <c r="D55" s="493" t="s">
        <v>2781</v>
      </c>
    </row>
    <row r="56" spans="1:4" x14ac:dyDescent="0.25">
      <c r="A56" s="453">
        <v>55</v>
      </c>
      <c r="B56" s="649">
        <v>2</v>
      </c>
      <c r="C56" s="649" t="s">
        <v>2716</v>
      </c>
      <c r="D56" s="485" t="s">
        <v>2782</v>
      </c>
    </row>
    <row r="57" spans="1:4" x14ac:dyDescent="0.25">
      <c r="A57" s="453">
        <v>56</v>
      </c>
      <c r="B57" s="652"/>
      <c r="C57" s="652"/>
      <c r="D57" s="485" t="s">
        <v>2782</v>
      </c>
    </row>
    <row r="58" spans="1:4" x14ac:dyDescent="0.25">
      <c r="A58" s="453">
        <v>57</v>
      </c>
      <c r="B58" s="652"/>
      <c r="C58" s="652"/>
      <c r="D58" s="499" t="s">
        <v>2783</v>
      </c>
    </row>
    <row r="59" spans="1:4" x14ac:dyDescent="0.25">
      <c r="A59" s="453">
        <v>58</v>
      </c>
      <c r="B59" s="650"/>
      <c r="C59" s="652"/>
      <c r="D59" s="499" t="s">
        <v>2783</v>
      </c>
    </row>
    <row r="60" spans="1:4" x14ac:dyDescent="0.25">
      <c r="A60" s="453">
        <v>59</v>
      </c>
      <c r="B60" s="649">
        <v>2</v>
      </c>
      <c r="C60" s="652"/>
      <c r="D60" s="499" t="s">
        <v>2783</v>
      </c>
    </row>
    <row r="61" spans="1:4" x14ac:dyDescent="0.25">
      <c r="A61" s="453">
        <v>60</v>
      </c>
      <c r="B61" s="652"/>
      <c r="C61" s="652"/>
      <c r="D61" s="499" t="s">
        <v>2783</v>
      </c>
    </row>
    <row r="62" spans="1:4" x14ac:dyDescent="0.25">
      <c r="A62" s="453">
        <v>61</v>
      </c>
      <c r="B62" s="652"/>
      <c r="C62" s="652"/>
      <c r="D62" s="485" t="s">
        <v>2784</v>
      </c>
    </row>
    <row r="63" spans="1:4" x14ac:dyDescent="0.25">
      <c r="A63" s="453">
        <v>62</v>
      </c>
      <c r="B63" s="650"/>
      <c r="C63" s="652"/>
      <c r="D63" s="485" t="s">
        <v>2785</v>
      </c>
    </row>
    <row r="64" spans="1:4" x14ac:dyDescent="0.25">
      <c r="A64" s="453">
        <v>63</v>
      </c>
      <c r="B64" s="649">
        <v>1</v>
      </c>
      <c r="C64" s="652"/>
      <c r="D64" s="485" t="s">
        <v>2786</v>
      </c>
    </row>
    <row r="65" spans="1:4" x14ac:dyDescent="0.25">
      <c r="A65" s="453">
        <v>64</v>
      </c>
      <c r="B65" s="652"/>
      <c r="C65" s="652"/>
      <c r="D65" s="485" t="s">
        <v>2787</v>
      </c>
    </row>
    <row r="66" spans="1:4" x14ac:dyDescent="0.25">
      <c r="A66" s="453">
        <v>65</v>
      </c>
      <c r="B66" s="647">
        <v>2</v>
      </c>
      <c r="C66" s="655" t="s">
        <v>2722</v>
      </c>
      <c r="D66" s="493" t="s">
        <v>2788</v>
      </c>
    </row>
    <row r="67" spans="1:4" x14ac:dyDescent="0.25">
      <c r="A67" s="453">
        <v>66</v>
      </c>
      <c r="B67" s="636"/>
      <c r="C67" s="656"/>
      <c r="D67" s="493" t="s">
        <v>2789</v>
      </c>
    </row>
    <row r="68" spans="1:4" x14ac:dyDescent="0.25">
      <c r="A68" s="453">
        <v>67</v>
      </c>
      <c r="B68" s="636"/>
      <c r="C68" s="656"/>
      <c r="D68" s="493" t="s">
        <v>2790</v>
      </c>
    </row>
    <row r="69" spans="1:4" x14ac:dyDescent="0.25">
      <c r="A69" s="453">
        <v>68</v>
      </c>
      <c r="B69" s="648"/>
      <c r="C69" s="656"/>
      <c r="D69" s="493" t="s">
        <v>2791</v>
      </c>
    </row>
    <row r="70" spans="1:4" x14ac:dyDescent="0.25">
      <c r="A70" s="453">
        <v>69</v>
      </c>
      <c r="B70" s="647">
        <v>2</v>
      </c>
      <c r="C70" s="656"/>
      <c r="D70" s="493" t="s">
        <v>2792</v>
      </c>
    </row>
    <row r="71" spans="1:4" x14ac:dyDescent="0.25">
      <c r="A71" s="453">
        <v>70</v>
      </c>
      <c r="B71" s="636"/>
      <c r="C71" s="656"/>
      <c r="D71" s="493" t="s">
        <v>2793</v>
      </c>
    </row>
    <row r="72" spans="1:4" x14ac:dyDescent="0.25">
      <c r="A72" s="453">
        <v>71</v>
      </c>
      <c r="B72" s="636"/>
      <c r="C72" s="656"/>
      <c r="D72" s="494" t="s">
        <v>2794</v>
      </c>
    </row>
    <row r="73" spans="1:4" x14ac:dyDescent="0.25">
      <c r="A73" s="453">
        <v>72</v>
      </c>
      <c r="B73" s="648"/>
      <c r="C73" s="656"/>
      <c r="D73" s="493" t="s">
        <v>2795</v>
      </c>
    </row>
    <row r="74" spans="1:4" x14ac:dyDescent="0.25">
      <c r="A74" s="453">
        <v>73</v>
      </c>
      <c r="B74" s="647">
        <v>2</v>
      </c>
      <c r="C74" s="656"/>
      <c r="D74" s="493" t="s">
        <v>2796</v>
      </c>
    </row>
    <row r="75" spans="1:4" x14ac:dyDescent="0.25">
      <c r="A75" s="453">
        <v>74</v>
      </c>
      <c r="B75" s="636"/>
      <c r="C75" s="656"/>
      <c r="D75" s="493" t="s">
        <v>2797</v>
      </c>
    </row>
    <row r="76" spans="1:4" x14ac:dyDescent="0.25">
      <c r="A76" s="453">
        <v>75</v>
      </c>
      <c r="B76" s="636"/>
      <c r="C76" s="656"/>
      <c r="D76" s="493" t="s">
        <v>2798</v>
      </c>
    </row>
    <row r="77" spans="1:4" x14ac:dyDescent="0.25">
      <c r="A77" s="453">
        <v>76</v>
      </c>
      <c r="B77" s="648"/>
      <c r="C77" s="656"/>
      <c r="D77" s="493" t="s">
        <v>2799</v>
      </c>
    </row>
    <row r="78" spans="1:4" x14ac:dyDescent="0.25">
      <c r="A78" s="453">
        <v>77</v>
      </c>
      <c r="B78" s="653">
        <v>1</v>
      </c>
      <c r="C78" s="656"/>
      <c r="D78" s="493" t="s">
        <v>2800</v>
      </c>
    </row>
    <row r="79" spans="1:4" x14ac:dyDescent="0.25">
      <c r="A79" s="453">
        <v>78</v>
      </c>
      <c r="B79" s="653"/>
      <c r="C79" s="657"/>
      <c r="D79" s="493" t="s">
        <v>2801</v>
      </c>
    </row>
    <row r="80" spans="1:4" ht="26.1" customHeight="1" x14ac:dyDescent="0.25"/>
    <row r="94" ht="14.25" customHeight="1" x14ac:dyDescent="0.25"/>
    <row r="103" ht="15" customHeight="1" x14ac:dyDescent="0.25"/>
    <row r="115" ht="15.95" customHeight="1" x14ac:dyDescent="0.25"/>
    <row r="116" ht="15" customHeight="1" x14ac:dyDescent="0.25"/>
    <row r="132" ht="17.100000000000001" customHeight="1" x14ac:dyDescent="0.25"/>
  </sheetData>
  <mergeCells count="30">
    <mergeCell ref="A1:D1"/>
    <mergeCell ref="B2:B3"/>
    <mergeCell ref="C2:C15"/>
    <mergeCell ref="B4:B7"/>
    <mergeCell ref="B8:B11"/>
    <mergeCell ref="B12:B15"/>
    <mergeCell ref="D14:D15"/>
    <mergeCell ref="B56:B59"/>
    <mergeCell ref="C56:C65"/>
    <mergeCell ref="B60:B63"/>
    <mergeCell ref="B64:B65"/>
    <mergeCell ref="B16:B19"/>
    <mergeCell ref="C16:C29"/>
    <mergeCell ref="B20:B23"/>
    <mergeCell ref="B24:B27"/>
    <mergeCell ref="B28:B29"/>
    <mergeCell ref="B30:B33"/>
    <mergeCell ref="C30:C43"/>
    <mergeCell ref="B34:B37"/>
    <mergeCell ref="B38:B41"/>
    <mergeCell ref="B44:B47"/>
    <mergeCell ref="C44:C55"/>
    <mergeCell ref="B48:B51"/>
    <mergeCell ref="B52:B55"/>
    <mergeCell ref="D52:D53"/>
    <mergeCell ref="B66:B69"/>
    <mergeCell ref="C66:C79"/>
    <mergeCell ref="B70:B73"/>
    <mergeCell ref="B74:B77"/>
    <mergeCell ref="B78:B79"/>
  </mergeCells>
  <pageMargins left="0.7" right="0.7" top="0.75" bottom="0.75" header="0.3" footer="0.3"/>
  <pageSetup paperSize="9" scale="64"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2"/>
  <sheetViews>
    <sheetView zoomScale="70" zoomScaleNormal="70" workbookViewId="0">
      <selection sqref="A1:D1"/>
    </sheetView>
  </sheetViews>
  <sheetFormatPr defaultRowHeight="15" x14ac:dyDescent="0.25"/>
  <cols>
    <col min="1" max="1" width="3" bestFit="1" customWidth="1"/>
    <col min="2" max="2" width="10.7109375" customWidth="1"/>
    <col min="3" max="3" width="7" bestFit="1" customWidth="1"/>
    <col min="4" max="4" width="60.140625" bestFit="1" customWidth="1"/>
  </cols>
  <sheetData>
    <row r="1" spans="1:4" ht="26.25" x14ac:dyDescent="0.4">
      <c r="A1" s="654" t="s">
        <v>2802</v>
      </c>
      <c r="B1" s="654"/>
      <c r="C1" s="654"/>
      <c r="D1" s="654"/>
    </row>
    <row r="2" spans="1:4" x14ac:dyDescent="0.25">
      <c r="A2" s="453">
        <v>1</v>
      </c>
      <c r="B2" s="500">
        <v>1</v>
      </c>
      <c r="C2" s="649" t="s">
        <v>2731</v>
      </c>
      <c r="D2" s="668" t="s">
        <v>2803</v>
      </c>
    </row>
    <row r="3" spans="1:4" x14ac:dyDescent="0.25">
      <c r="A3" s="453">
        <f t="shared" ref="A3:A26" si="0">A2+1</f>
        <v>2</v>
      </c>
      <c r="B3" s="649">
        <v>2</v>
      </c>
      <c r="C3" s="652"/>
      <c r="D3" s="669"/>
    </row>
    <row r="4" spans="1:4" x14ac:dyDescent="0.25">
      <c r="A4" s="453">
        <f t="shared" si="0"/>
        <v>3</v>
      </c>
      <c r="B4" s="652"/>
      <c r="C4" s="652"/>
      <c r="D4" s="670"/>
    </row>
    <row r="5" spans="1:4" x14ac:dyDescent="0.25">
      <c r="A5" s="453">
        <f t="shared" si="0"/>
        <v>4</v>
      </c>
      <c r="B5" s="652"/>
      <c r="C5" s="652"/>
      <c r="D5" s="494" t="s">
        <v>2794</v>
      </c>
    </row>
    <row r="6" spans="1:4" x14ac:dyDescent="0.25">
      <c r="A6" s="453">
        <f t="shared" si="0"/>
        <v>5</v>
      </c>
      <c r="B6" s="650"/>
      <c r="C6" s="652"/>
      <c r="D6" s="491" t="s">
        <v>2795</v>
      </c>
    </row>
    <row r="7" spans="1:4" x14ac:dyDescent="0.25">
      <c r="A7" s="453">
        <f t="shared" si="0"/>
        <v>6</v>
      </c>
      <c r="B7" s="649">
        <v>2</v>
      </c>
      <c r="C7" s="652"/>
      <c r="D7" s="491" t="s">
        <v>2796</v>
      </c>
    </row>
    <row r="8" spans="1:4" x14ac:dyDescent="0.25">
      <c r="A8" s="453">
        <f t="shared" si="0"/>
        <v>7</v>
      </c>
      <c r="B8" s="652"/>
      <c r="C8" s="652"/>
      <c r="D8" s="491" t="s">
        <v>2797</v>
      </c>
    </row>
    <row r="9" spans="1:4" x14ac:dyDescent="0.25">
      <c r="A9" s="453">
        <f t="shared" si="0"/>
        <v>8</v>
      </c>
      <c r="B9" s="652"/>
      <c r="C9" s="652"/>
      <c r="D9" s="491" t="s">
        <v>2798</v>
      </c>
    </row>
    <row r="10" spans="1:4" x14ac:dyDescent="0.25">
      <c r="A10" s="453">
        <f t="shared" si="0"/>
        <v>9</v>
      </c>
      <c r="B10" s="650"/>
      <c r="C10" s="652"/>
      <c r="D10" s="491" t="s">
        <v>2799</v>
      </c>
    </row>
    <row r="11" spans="1:4" x14ac:dyDescent="0.25">
      <c r="A11" s="453">
        <f t="shared" si="0"/>
        <v>10</v>
      </c>
      <c r="B11" s="649">
        <v>2</v>
      </c>
      <c r="C11" s="652"/>
      <c r="D11" s="491" t="s">
        <v>2800</v>
      </c>
    </row>
    <row r="12" spans="1:4" x14ac:dyDescent="0.25">
      <c r="A12" s="453">
        <f t="shared" si="0"/>
        <v>11</v>
      </c>
      <c r="B12" s="652"/>
      <c r="C12" s="652"/>
      <c r="D12" s="491" t="s">
        <v>2801</v>
      </c>
    </row>
    <row r="13" spans="1:4" x14ac:dyDescent="0.25">
      <c r="A13" s="453">
        <f t="shared" si="0"/>
        <v>12</v>
      </c>
      <c r="B13" s="652"/>
      <c r="C13" s="652"/>
      <c r="D13" s="491" t="s">
        <v>2804</v>
      </c>
    </row>
    <row r="14" spans="1:4" x14ac:dyDescent="0.25">
      <c r="A14" s="453">
        <f t="shared" si="0"/>
        <v>13</v>
      </c>
      <c r="B14" s="650"/>
      <c r="C14" s="650"/>
      <c r="D14" s="491" t="s">
        <v>2805</v>
      </c>
    </row>
    <row r="15" spans="1:4" x14ac:dyDescent="0.25">
      <c r="A15" s="453">
        <f t="shared" si="0"/>
        <v>14</v>
      </c>
      <c r="B15" s="647">
        <v>2</v>
      </c>
      <c r="C15" s="647" t="s">
        <v>2695</v>
      </c>
      <c r="D15" s="493" t="s">
        <v>2806</v>
      </c>
    </row>
    <row r="16" spans="1:4" x14ac:dyDescent="0.25">
      <c r="A16" s="453">
        <f t="shared" si="0"/>
        <v>15</v>
      </c>
      <c r="B16" s="636"/>
      <c r="C16" s="636"/>
      <c r="D16" s="493" t="s">
        <v>2807</v>
      </c>
    </row>
    <row r="17" spans="1:4" x14ac:dyDescent="0.25">
      <c r="A17" s="453">
        <f t="shared" si="0"/>
        <v>16</v>
      </c>
      <c r="B17" s="636"/>
      <c r="C17" s="636"/>
      <c r="D17" s="493" t="s">
        <v>2808</v>
      </c>
    </row>
    <row r="18" spans="1:4" x14ac:dyDescent="0.25">
      <c r="A18" s="453">
        <f t="shared" si="0"/>
        <v>17</v>
      </c>
      <c r="B18" s="648"/>
      <c r="C18" s="636"/>
      <c r="D18" s="493" t="s">
        <v>2809</v>
      </c>
    </row>
    <row r="19" spans="1:4" x14ac:dyDescent="0.25">
      <c r="A19" s="453">
        <f t="shared" si="0"/>
        <v>18</v>
      </c>
      <c r="B19" s="647">
        <v>2</v>
      </c>
      <c r="C19" s="636"/>
      <c r="D19" s="493" t="s">
        <v>2810</v>
      </c>
    </row>
    <row r="20" spans="1:4" x14ac:dyDescent="0.25">
      <c r="A20" s="453">
        <f t="shared" si="0"/>
        <v>19</v>
      </c>
      <c r="B20" s="636"/>
      <c r="C20" s="636"/>
      <c r="D20" s="493" t="s">
        <v>2810</v>
      </c>
    </row>
    <row r="21" spans="1:4" x14ac:dyDescent="0.25">
      <c r="A21" s="453">
        <f t="shared" si="0"/>
        <v>20</v>
      </c>
      <c r="B21" s="636"/>
      <c r="C21" s="636"/>
      <c r="D21" s="499" t="s">
        <v>2811</v>
      </c>
    </row>
    <row r="22" spans="1:4" x14ac:dyDescent="0.25">
      <c r="A22" s="453">
        <f t="shared" si="0"/>
        <v>21</v>
      </c>
      <c r="B22" s="648"/>
      <c r="C22" s="636"/>
      <c r="D22" s="499" t="s">
        <v>2811</v>
      </c>
    </row>
    <row r="23" spans="1:4" x14ac:dyDescent="0.25">
      <c r="A23" s="453">
        <f t="shared" si="0"/>
        <v>22</v>
      </c>
      <c r="B23" s="647">
        <v>2</v>
      </c>
      <c r="C23" s="636"/>
      <c r="D23" s="499" t="s">
        <v>2811</v>
      </c>
    </row>
    <row r="24" spans="1:4" x14ac:dyDescent="0.25">
      <c r="A24" s="453">
        <f t="shared" si="0"/>
        <v>23</v>
      </c>
      <c r="B24" s="636"/>
      <c r="C24" s="636"/>
      <c r="D24" s="499" t="s">
        <v>2811</v>
      </c>
    </row>
    <row r="25" spans="1:4" x14ac:dyDescent="0.25">
      <c r="A25" s="453">
        <f t="shared" si="0"/>
        <v>24</v>
      </c>
      <c r="B25" s="636"/>
      <c r="C25" s="636"/>
      <c r="D25" s="493" t="s">
        <v>2812</v>
      </c>
    </row>
    <row r="26" spans="1:4" x14ac:dyDescent="0.25">
      <c r="A26" s="453">
        <f t="shared" si="0"/>
        <v>25</v>
      </c>
      <c r="B26" s="648"/>
      <c r="C26" s="636"/>
      <c r="D26" s="493" t="s">
        <v>2813</v>
      </c>
    </row>
    <row r="27" spans="1:4" x14ac:dyDescent="0.25">
      <c r="A27" s="453"/>
      <c r="B27" s="647">
        <v>1</v>
      </c>
      <c r="C27" s="636"/>
      <c r="D27" s="493" t="s">
        <v>2814</v>
      </c>
    </row>
    <row r="28" spans="1:4" x14ac:dyDescent="0.25">
      <c r="A28" s="453"/>
      <c r="B28" s="648"/>
      <c r="C28" s="648"/>
      <c r="D28" s="493" t="s">
        <v>2815</v>
      </c>
    </row>
    <row r="29" spans="1:4" x14ac:dyDescent="0.25">
      <c r="A29" s="453">
        <f>A26+1</f>
        <v>26</v>
      </c>
      <c r="B29" s="649">
        <v>2</v>
      </c>
      <c r="C29" s="649" t="s">
        <v>2702</v>
      </c>
      <c r="D29" s="491" t="s">
        <v>2816</v>
      </c>
    </row>
    <row r="30" spans="1:4" x14ac:dyDescent="0.25">
      <c r="A30" s="453">
        <f t="shared" ref="A30:A40" si="1">A29+1</f>
        <v>27</v>
      </c>
      <c r="B30" s="652"/>
      <c r="C30" s="652"/>
      <c r="D30" s="501" t="s">
        <v>2817</v>
      </c>
    </row>
    <row r="31" spans="1:4" x14ac:dyDescent="0.25">
      <c r="A31" s="453">
        <f t="shared" si="1"/>
        <v>28</v>
      </c>
      <c r="B31" s="652"/>
      <c r="C31" s="652"/>
      <c r="D31" s="501" t="s">
        <v>2818</v>
      </c>
    </row>
    <row r="32" spans="1:4" x14ac:dyDescent="0.25">
      <c r="A32" s="453">
        <f t="shared" si="1"/>
        <v>29</v>
      </c>
      <c r="B32" s="650"/>
      <c r="C32" s="652"/>
      <c r="D32" s="501" t="s">
        <v>2819</v>
      </c>
    </row>
    <row r="33" spans="1:4" x14ac:dyDescent="0.25">
      <c r="A33" s="453">
        <f t="shared" si="1"/>
        <v>30</v>
      </c>
      <c r="B33" s="649">
        <v>2</v>
      </c>
      <c r="C33" s="652"/>
      <c r="D33" s="501" t="s">
        <v>2820</v>
      </c>
    </row>
    <row r="34" spans="1:4" x14ac:dyDescent="0.25">
      <c r="A34" s="453">
        <f t="shared" si="1"/>
        <v>31</v>
      </c>
      <c r="B34" s="652"/>
      <c r="C34" s="652"/>
      <c r="D34" s="501" t="s">
        <v>2821</v>
      </c>
    </row>
    <row r="35" spans="1:4" x14ac:dyDescent="0.25">
      <c r="A35" s="453">
        <f t="shared" si="1"/>
        <v>32</v>
      </c>
      <c r="B35" s="652"/>
      <c r="C35" s="652"/>
      <c r="D35" s="501" t="s">
        <v>2822</v>
      </c>
    </row>
    <row r="36" spans="1:4" x14ac:dyDescent="0.25">
      <c r="A36" s="453">
        <f t="shared" si="1"/>
        <v>33</v>
      </c>
      <c r="B36" s="650"/>
      <c r="C36" s="652"/>
      <c r="D36" s="501" t="s">
        <v>2823</v>
      </c>
    </row>
    <row r="37" spans="1:4" x14ac:dyDescent="0.25">
      <c r="A37" s="453">
        <f t="shared" si="1"/>
        <v>34</v>
      </c>
      <c r="B37" s="649">
        <v>2</v>
      </c>
      <c r="C37" s="652"/>
      <c r="D37" s="501" t="s">
        <v>2824</v>
      </c>
    </row>
    <row r="38" spans="1:4" x14ac:dyDescent="0.25">
      <c r="A38" s="453">
        <f t="shared" si="1"/>
        <v>35</v>
      </c>
      <c r="B38" s="652"/>
      <c r="C38" s="652"/>
      <c r="D38" s="501" t="s">
        <v>2825</v>
      </c>
    </row>
    <row r="39" spans="1:4" x14ac:dyDescent="0.25">
      <c r="A39" s="453">
        <f t="shared" si="1"/>
        <v>36</v>
      </c>
      <c r="B39" s="652"/>
      <c r="C39" s="652"/>
      <c r="D39" s="501" t="s">
        <v>2826</v>
      </c>
    </row>
    <row r="40" spans="1:4" x14ac:dyDescent="0.25">
      <c r="A40" s="453">
        <f t="shared" si="1"/>
        <v>37</v>
      </c>
      <c r="B40" s="650"/>
      <c r="C40" s="652"/>
      <c r="D40" s="501" t="s">
        <v>2827</v>
      </c>
    </row>
    <row r="41" spans="1:4" x14ac:dyDescent="0.25">
      <c r="A41" s="453"/>
      <c r="B41" s="649">
        <v>1</v>
      </c>
      <c r="C41" s="652"/>
      <c r="D41" s="501" t="s">
        <v>2828</v>
      </c>
    </row>
    <row r="42" spans="1:4" x14ac:dyDescent="0.25">
      <c r="A42" s="453"/>
      <c r="B42" s="650"/>
      <c r="C42" s="650"/>
      <c r="D42" s="501" t="s">
        <v>2829</v>
      </c>
    </row>
    <row r="43" spans="1:4" x14ac:dyDescent="0.25">
      <c r="A43" s="453">
        <f>A40+1</f>
        <v>38</v>
      </c>
      <c r="B43" s="635">
        <v>2</v>
      </c>
      <c r="C43" s="635" t="s">
        <v>2710</v>
      </c>
      <c r="D43" s="493" t="s">
        <v>2830</v>
      </c>
    </row>
    <row r="44" spans="1:4" x14ac:dyDescent="0.25">
      <c r="A44" s="453">
        <f t="shared" ref="A44:A62" si="2">A43+1</f>
        <v>39</v>
      </c>
      <c r="B44" s="666"/>
      <c r="C44" s="666"/>
      <c r="D44" s="493" t="s">
        <v>2831</v>
      </c>
    </row>
    <row r="45" spans="1:4" x14ac:dyDescent="0.25">
      <c r="A45" s="453">
        <f t="shared" si="2"/>
        <v>40</v>
      </c>
      <c r="B45" s="666"/>
      <c r="C45" s="666"/>
      <c r="D45" s="493" t="s">
        <v>2832</v>
      </c>
    </row>
    <row r="46" spans="1:4" x14ac:dyDescent="0.25">
      <c r="A46" s="453">
        <f t="shared" si="2"/>
        <v>41</v>
      </c>
      <c r="B46" s="667"/>
      <c r="C46" s="666"/>
      <c r="D46" s="493" t="s">
        <v>2833</v>
      </c>
    </row>
    <row r="47" spans="1:4" x14ac:dyDescent="0.25">
      <c r="A47" s="453">
        <f t="shared" si="2"/>
        <v>42</v>
      </c>
      <c r="B47" s="635">
        <v>2</v>
      </c>
      <c r="C47" s="666"/>
      <c r="D47" s="493" t="s">
        <v>2834</v>
      </c>
    </row>
    <row r="48" spans="1:4" x14ac:dyDescent="0.25">
      <c r="A48" s="453">
        <f t="shared" si="2"/>
        <v>43</v>
      </c>
      <c r="B48" s="666"/>
      <c r="C48" s="666"/>
      <c r="D48" s="502" t="s">
        <v>2835</v>
      </c>
    </row>
    <row r="49" spans="1:4" x14ac:dyDescent="0.25">
      <c r="A49" s="453">
        <f t="shared" si="2"/>
        <v>44</v>
      </c>
      <c r="B49" s="666"/>
      <c r="C49" s="666"/>
      <c r="D49" s="502" t="s">
        <v>2836</v>
      </c>
    </row>
    <row r="50" spans="1:4" x14ac:dyDescent="0.25">
      <c r="A50" s="453">
        <f t="shared" si="2"/>
        <v>45</v>
      </c>
      <c r="B50" s="667"/>
      <c r="C50" s="666"/>
      <c r="D50" s="645" t="s">
        <v>2837</v>
      </c>
    </row>
    <row r="51" spans="1:4" x14ac:dyDescent="0.25">
      <c r="A51" s="453">
        <f t="shared" si="2"/>
        <v>46</v>
      </c>
      <c r="B51" s="635">
        <v>2</v>
      </c>
      <c r="C51" s="666"/>
      <c r="D51" s="646"/>
    </row>
    <row r="52" spans="1:4" x14ac:dyDescent="0.25">
      <c r="A52" s="453">
        <f t="shared" si="2"/>
        <v>47</v>
      </c>
      <c r="B52" s="666"/>
      <c r="C52" s="666"/>
      <c r="D52" s="502" t="s">
        <v>2838</v>
      </c>
    </row>
    <row r="53" spans="1:4" x14ac:dyDescent="0.25">
      <c r="A53" s="453">
        <f t="shared" si="2"/>
        <v>48</v>
      </c>
      <c r="B53" s="666"/>
      <c r="C53" s="666"/>
      <c r="D53" s="502" t="s">
        <v>2839</v>
      </c>
    </row>
    <row r="54" spans="1:4" x14ac:dyDescent="0.25">
      <c r="A54" s="453">
        <f t="shared" si="2"/>
        <v>49</v>
      </c>
      <c r="B54" s="667"/>
      <c r="C54" s="667"/>
      <c r="D54" s="502" t="s">
        <v>2840</v>
      </c>
    </row>
    <row r="55" spans="1:4" x14ac:dyDescent="0.25">
      <c r="A55" s="453">
        <f t="shared" si="2"/>
        <v>50</v>
      </c>
      <c r="B55" s="649">
        <v>2</v>
      </c>
      <c r="C55" s="649" t="s">
        <v>2716</v>
      </c>
      <c r="D55" s="491" t="s">
        <v>2841</v>
      </c>
    </row>
    <row r="56" spans="1:4" x14ac:dyDescent="0.25">
      <c r="A56" s="453">
        <f t="shared" si="2"/>
        <v>51</v>
      </c>
      <c r="B56" s="652"/>
      <c r="C56" s="652"/>
      <c r="D56" s="491" t="s">
        <v>2842</v>
      </c>
    </row>
    <row r="57" spans="1:4" x14ac:dyDescent="0.25">
      <c r="A57" s="453">
        <f t="shared" si="2"/>
        <v>52</v>
      </c>
      <c r="B57" s="652"/>
      <c r="C57" s="652"/>
      <c r="D57" s="491" t="s">
        <v>2843</v>
      </c>
    </row>
    <row r="58" spans="1:4" x14ac:dyDescent="0.25">
      <c r="A58" s="453">
        <f t="shared" si="2"/>
        <v>53</v>
      </c>
      <c r="B58" s="650"/>
      <c r="C58" s="652"/>
      <c r="D58" s="503" t="s">
        <v>2844</v>
      </c>
    </row>
    <row r="59" spans="1:4" x14ac:dyDescent="0.25">
      <c r="A59" s="453">
        <f t="shared" si="2"/>
        <v>54</v>
      </c>
      <c r="B59" s="649">
        <v>2</v>
      </c>
      <c r="C59" s="652"/>
      <c r="D59" s="504" t="s">
        <v>2845</v>
      </c>
    </row>
    <row r="60" spans="1:4" x14ac:dyDescent="0.25">
      <c r="A60" s="453">
        <f t="shared" si="2"/>
        <v>55</v>
      </c>
      <c r="B60" s="652"/>
      <c r="C60" s="652"/>
      <c r="D60" s="504" t="s">
        <v>2845</v>
      </c>
    </row>
    <row r="61" spans="1:4" x14ac:dyDescent="0.25">
      <c r="A61" s="453">
        <f t="shared" si="2"/>
        <v>56</v>
      </c>
      <c r="B61" s="652"/>
      <c r="C61" s="652"/>
      <c r="D61" s="505" t="s">
        <v>2846</v>
      </c>
    </row>
    <row r="62" spans="1:4" x14ac:dyDescent="0.25">
      <c r="A62" s="453">
        <f t="shared" si="2"/>
        <v>57</v>
      </c>
      <c r="B62" s="650"/>
      <c r="C62" s="652"/>
      <c r="D62" s="505" t="s">
        <v>2846</v>
      </c>
    </row>
  </sheetData>
  <mergeCells count="24">
    <mergeCell ref="A1:D1"/>
    <mergeCell ref="C2:C14"/>
    <mergeCell ref="D2:D4"/>
    <mergeCell ref="B3:B6"/>
    <mergeCell ref="B7:B10"/>
    <mergeCell ref="B11:B14"/>
    <mergeCell ref="B55:B58"/>
    <mergeCell ref="C55:C62"/>
    <mergeCell ref="B59:B62"/>
    <mergeCell ref="B15:B18"/>
    <mergeCell ref="C15:C28"/>
    <mergeCell ref="B19:B22"/>
    <mergeCell ref="B23:B26"/>
    <mergeCell ref="B27:B28"/>
    <mergeCell ref="B29:B32"/>
    <mergeCell ref="C29:C42"/>
    <mergeCell ref="B33:B36"/>
    <mergeCell ref="B37:B40"/>
    <mergeCell ref="B41:B42"/>
    <mergeCell ref="B43:B46"/>
    <mergeCell ref="C43:C54"/>
    <mergeCell ref="B47:B50"/>
    <mergeCell ref="D50:D51"/>
    <mergeCell ref="B51:B54"/>
  </mergeCells>
  <pageMargins left="0.7" right="0.7" top="0.75" bottom="0.75" header="0.3" footer="0.3"/>
  <pageSetup paperSize="9"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7"/>
  <sheetViews>
    <sheetView zoomScale="70" zoomScaleNormal="70" workbookViewId="0">
      <selection sqref="A1:D1"/>
    </sheetView>
  </sheetViews>
  <sheetFormatPr defaultRowHeight="15" x14ac:dyDescent="0.25"/>
  <cols>
    <col min="4" max="4" width="54.85546875" customWidth="1"/>
  </cols>
  <sheetData>
    <row r="1" spans="1:5" ht="26.25" x14ac:dyDescent="0.4">
      <c r="A1" s="674" t="s">
        <v>2847</v>
      </c>
      <c r="B1" s="674"/>
      <c r="C1" s="674"/>
      <c r="D1" s="674"/>
    </row>
    <row r="2" spans="1:5" x14ac:dyDescent="0.25">
      <c r="A2" s="483" t="s">
        <v>2600</v>
      </c>
      <c r="B2" s="452" t="s">
        <v>2601</v>
      </c>
      <c r="C2" s="452" t="s">
        <v>2602</v>
      </c>
      <c r="D2" s="451" t="s">
        <v>2603</v>
      </c>
    </row>
    <row r="3" spans="1:5" x14ac:dyDescent="0.25">
      <c r="A3" s="453">
        <v>1</v>
      </c>
      <c r="B3" s="484">
        <v>1</v>
      </c>
      <c r="C3" s="649" t="s">
        <v>2604</v>
      </c>
      <c r="D3" s="485" t="s">
        <v>2848</v>
      </c>
    </row>
    <row r="4" spans="1:5" x14ac:dyDescent="0.25">
      <c r="A4" s="453">
        <v>2</v>
      </c>
      <c r="B4" s="649">
        <v>2</v>
      </c>
      <c r="C4" s="652"/>
      <c r="D4" s="489" t="s">
        <v>2849</v>
      </c>
    </row>
    <row r="5" spans="1:5" x14ac:dyDescent="0.25">
      <c r="A5" s="453">
        <v>3</v>
      </c>
      <c r="B5" s="650"/>
      <c r="C5" s="652"/>
      <c r="D5" s="489" t="s">
        <v>2850</v>
      </c>
    </row>
    <row r="6" spans="1:5" ht="15" customHeight="1" x14ac:dyDescent="0.25">
      <c r="A6" s="453">
        <v>4</v>
      </c>
      <c r="B6" s="649">
        <v>2</v>
      </c>
      <c r="C6" s="652"/>
      <c r="D6" s="491" t="s">
        <v>2851</v>
      </c>
      <c r="E6" s="506"/>
    </row>
    <row r="7" spans="1:5" x14ac:dyDescent="0.25">
      <c r="A7" s="453">
        <v>5</v>
      </c>
      <c r="B7" s="650"/>
      <c r="C7" s="652"/>
      <c r="D7" s="491" t="s">
        <v>2852</v>
      </c>
      <c r="E7" s="507"/>
    </row>
    <row r="8" spans="1:5" x14ac:dyDescent="0.25">
      <c r="A8" s="453">
        <v>6</v>
      </c>
      <c r="B8" s="649">
        <v>2</v>
      </c>
      <c r="C8" s="652"/>
      <c r="D8" s="491" t="s">
        <v>2853</v>
      </c>
      <c r="E8" s="507"/>
    </row>
    <row r="9" spans="1:5" x14ac:dyDescent="0.25">
      <c r="A9" s="453">
        <v>7</v>
      </c>
      <c r="B9" s="650"/>
      <c r="C9" s="650"/>
      <c r="D9" s="491" t="s">
        <v>2854</v>
      </c>
    </row>
    <row r="10" spans="1:5" x14ac:dyDescent="0.25">
      <c r="A10" s="453">
        <v>8</v>
      </c>
      <c r="B10" s="647">
        <v>2</v>
      </c>
      <c r="C10" s="647" t="s">
        <v>2695</v>
      </c>
      <c r="D10" s="506" t="s">
        <v>2855</v>
      </c>
    </row>
    <row r="11" spans="1:5" x14ac:dyDescent="0.25">
      <c r="A11" s="453">
        <v>9</v>
      </c>
      <c r="B11" s="648"/>
      <c r="C11" s="636"/>
      <c r="D11" s="507" t="s">
        <v>2856</v>
      </c>
    </row>
    <row r="12" spans="1:5" x14ac:dyDescent="0.25">
      <c r="A12" s="453">
        <v>10</v>
      </c>
      <c r="B12" s="647">
        <v>2</v>
      </c>
      <c r="C12" s="636"/>
      <c r="D12" s="507" t="s">
        <v>2857</v>
      </c>
    </row>
    <row r="13" spans="1:5" x14ac:dyDescent="0.25">
      <c r="A13" s="453">
        <v>11</v>
      </c>
      <c r="B13" s="648"/>
      <c r="C13" s="636"/>
      <c r="D13" s="493" t="s">
        <v>2858</v>
      </c>
    </row>
    <row r="14" spans="1:5" x14ac:dyDescent="0.25">
      <c r="A14" s="453">
        <v>12</v>
      </c>
      <c r="B14" s="647">
        <v>2</v>
      </c>
      <c r="C14" s="636"/>
      <c r="D14" s="493" t="s">
        <v>2859</v>
      </c>
    </row>
    <row r="15" spans="1:5" x14ac:dyDescent="0.25">
      <c r="A15" s="453">
        <v>13</v>
      </c>
      <c r="B15" s="648"/>
      <c r="C15" s="636"/>
      <c r="D15" s="493" t="s">
        <v>2860</v>
      </c>
    </row>
    <row r="16" spans="1:5" x14ac:dyDescent="0.25">
      <c r="A16" s="453">
        <v>14</v>
      </c>
      <c r="B16" s="488">
        <v>1</v>
      </c>
      <c r="C16" s="648"/>
      <c r="D16" s="493" t="s">
        <v>2861</v>
      </c>
    </row>
    <row r="17" spans="1:4" x14ac:dyDescent="0.25">
      <c r="A17" s="453">
        <v>15</v>
      </c>
      <c r="B17" s="649">
        <v>2</v>
      </c>
      <c r="C17" s="651" t="s">
        <v>2702</v>
      </c>
      <c r="D17" s="508" t="s">
        <v>2862</v>
      </c>
    </row>
    <row r="18" spans="1:4" x14ac:dyDescent="0.25">
      <c r="A18" s="453">
        <v>16</v>
      </c>
      <c r="B18" s="650"/>
      <c r="C18" s="651"/>
      <c r="D18" s="491" t="s">
        <v>2863</v>
      </c>
    </row>
    <row r="19" spans="1:4" x14ac:dyDescent="0.25">
      <c r="A19" s="453">
        <v>17</v>
      </c>
      <c r="B19" s="649">
        <v>2</v>
      </c>
      <c r="C19" s="651"/>
      <c r="D19" s="508" t="s">
        <v>2864</v>
      </c>
    </row>
    <row r="20" spans="1:4" x14ac:dyDescent="0.25">
      <c r="A20" s="453">
        <v>18</v>
      </c>
      <c r="B20" s="650"/>
      <c r="C20" s="651"/>
      <c r="D20" s="491" t="s">
        <v>2865</v>
      </c>
    </row>
    <row r="21" spans="1:4" x14ac:dyDescent="0.25">
      <c r="A21" s="453">
        <v>19</v>
      </c>
      <c r="B21" s="649">
        <v>2</v>
      </c>
      <c r="C21" s="651"/>
      <c r="D21" s="491" t="s">
        <v>2866</v>
      </c>
    </row>
    <row r="22" spans="1:4" x14ac:dyDescent="0.25">
      <c r="A22" s="453">
        <v>20</v>
      </c>
      <c r="B22" s="652"/>
      <c r="C22" s="651"/>
      <c r="D22" s="491" t="s">
        <v>2867</v>
      </c>
    </row>
    <row r="23" spans="1:4" x14ac:dyDescent="0.25">
      <c r="A23" s="453">
        <v>21</v>
      </c>
      <c r="B23" s="509">
        <v>1</v>
      </c>
      <c r="C23" s="651"/>
      <c r="D23" s="467" t="s">
        <v>2868</v>
      </c>
    </row>
    <row r="24" spans="1:4" x14ac:dyDescent="0.25">
      <c r="A24" s="453">
        <v>22</v>
      </c>
      <c r="B24" s="647">
        <v>2</v>
      </c>
      <c r="C24" s="653" t="s">
        <v>2710</v>
      </c>
      <c r="D24" s="493" t="s">
        <v>2869</v>
      </c>
    </row>
    <row r="25" spans="1:4" x14ac:dyDescent="0.25">
      <c r="A25" s="453">
        <v>23</v>
      </c>
      <c r="B25" s="648"/>
      <c r="C25" s="653"/>
      <c r="D25" s="493" t="s">
        <v>2870</v>
      </c>
    </row>
    <row r="26" spans="1:4" x14ac:dyDescent="0.25">
      <c r="A26" s="453">
        <v>24</v>
      </c>
      <c r="B26" s="647">
        <v>2</v>
      </c>
      <c r="C26" s="653"/>
      <c r="D26" s="493" t="s">
        <v>2870</v>
      </c>
    </row>
    <row r="27" spans="1:4" x14ac:dyDescent="0.25">
      <c r="A27" s="453">
        <v>25</v>
      </c>
      <c r="B27" s="648"/>
      <c r="C27" s="653"/>
      <c r="D27" s="493" t="s">
        <v>2871</v>
      </c>
    </row>
    <row r="28" spans="1:4" x14ac:dyDescent="0.25">
      <c r="A28" s="453">
        <v>26</v>
      </c>
      <c r="B28" s="647">
        <v>2</v>
      </c>
      <c r="C28" s="653"/>
      <c r="D28" s="434" t="s">
        <v>2872</v>
      </c>
    </row>
    <row r="29" spans="1:4" ht="16.5" customHeight="1" x14ac:dyDescent="0.25">
      <c r="A29" s="453">
        <v>27</v>
      </c>
      <c r="B29" s="648"/>
      <c r="C29" s="653"/>
      <c r="D29" s="434" t="s">
        <v>2872</v>
      </c>
    </row>
    <row r="30" spans="1:4" x14ac:dyDescent="0.25">
      <c r="A30" s="453">
        <v>28</v>
      </c>
      <c r="B30" s="649">
        <v>2</v>
      </c>
      <c r="C30" s="651" t="s">
        <v>2716</v>
      </c>
      <c r="D30" s="491" t="s">
        <v>2873</v>
      </c>
    </row>
    <row r="31" spans="1:4" x14ac:dyDescent="0.25">
      <c r="A31" s="453">
        <v>29</v>
      </c>
      <c r="B31" s="650"/>
      <c r="C31" s="651"/>
      <c r="D31" s="491" t="s">
        <v>2874</v>
      </c>
    </row>
    <row r="32" spans="1:4" x14ac:dyDescent="0.25">
      <c r="A32" s="453">
        <v>30</v>
      </c>
      <c r="B32" s="649">
        <v>2</v>
      </c>
      <c r="C32" s="651"/>
      <c r="D32" s="495" t="s">
        <v>2875</v>
      </c>
    </row>
    <row r="33" spans="1:4" x14ac:dyDescent="0.25">
      <c r="A33" s="453">
        <v>31</v>
      </c>
      <c r="B33" s="650"/>
      <c r="C33" s="651"/>
      <c r="D33" s="491" t="s">
        <v>2876</v>
      </c>
    </row>
    <row r="34" spans="1:4" x14ac:dyDescent="0.25">
      <c r="A34" s="453">
        <v>32</v>
      </c>
      <c r="B34" s="496">
        <v>1</v>
      </c>
      <c r="C34" s="651"/>
      <c r="D34" s="491" t="s">
        <v>2877</v>
      </c>
    </row>
    <row r="35" spans="1:4" x14ac:dyDescent="0.25">
      <c r="A35" s="453">
        <v>33</v>
      </c>
      <c r="B35" s="647">
        <v>2</v>
      </c>
      <c r="C35" s="647" t="s">
        <v>2722</v>
      </c>
      <c r="D35" t="s">
        <v>2878</v>
      </c>
    </row>
    <row r="36" spans="1:4" x14ac:dyDescent="0.25">
      <c r="A36" s="453">
        <v>34</v>
      </c>
      <c r="B36" s="648"/>
      <c r="C36" s="636"/>
      <c r="D36" t="s">
        <v>2879</v>
      </c>
    </row>
    <row r="37" spans="1:4" x14ac:dyDescent="0.25">
      <c r="A37" s="453">
        <v>35</v>
      </c>
      <c r="B37" s="647">
        <v>2</v>
      </c>
      <c r="C37" s="636"/>
      <c r="D37" s="487" t="s">
        <v>2880</v>
      </c>
    </row>
    <row r="38" spans="1:4" x14ac:dyDescent="0.25">
      <c r="A38" s="453">
        <v>36</v>
      </c>
      <c r="B38" s="648"/>
      <c r="C38" s="636"/>
      <c r="D38" s="510" t="s">
        <v>2881</v>
      </c>
    </row>
    <row r="39" spans="1:4" x14ac:dyDescent="0.25">
      <c r="A39" s="453">
        <v>37</v>
      </c>
      <c r="B39" s="647">
        <v>2</v>
      </c>
      <c r="C39" s="636"/>
      <c r="D39" t="s">
        <v>2867</v>
      </c>
    </row>
    <row r="40" spans="1:4" x14ac:dyDescent="0.25">
      <c r="A40" s="453">
        <v>38</v>
      </c>
      <c r="B40" s="648"/>
      <c r="C40" s="636"/>
      <c r="D40" s="493" t="s">
        <v>2882</v>
      </c>
    </row>
    <row r="41" spans="1:4" x14ac:dyDescent="0.25">
      <c r="A41" s="453">
        <v>39</v>
      </c>
      <c r="B41" s="511">
        <v>1</v>
      </c>
      <c r="C41" s="636"/>
      <c r="D41" s="493" t="s">
        <v>2882</v>
      </c>
    </row>
    <row r="42" spans="1:4" ht="26.25" customHeight="1" x14ac:dyDescent="0.4">
      <c r="A42" s="674" t="s">
        <v>2883</v>
      </c>
      <c r="B42" s="674"/>
      <c r="C42" s="674"/>
      <c r="D42" s="674"/>
    </row>
    <row r="43" spans="1:4" x14ac:dyDescent="0.25">
      <c r="A43" s="453">
        <v>1</v>
      </c>
      <c r="B43" s="484">
        <v>1</v>
      </c>
      <c r="C43" s="649" t="s">
        <v>2731</v>
      </c>
      <c r="D43" s="498" t="s">
        <v>2884</v>
      </c>
    </row>
    <row r="44" spans="1:4" x14ac:dyDescent="0.25">
      <c r="A44" s="453">
        <f t="shared" ref="A44:A107" si="0">A43+1</f>
        <v>2</v>
      </c>
      <c r="B44" s="649">
        <v>2</v>
      </c>
      <c r="C44" s="662"/>
      <c r="D44" s="491" t="s">
        <v>2885</v>
      </c>
    </row>
    <row r="45" spans="1:4" x14ac:dyDescent="0.25">
      <c r="A45" s="453">
        <f t="shared" si="0"/>
        <v>3</v>
      </c>
      <c r="B45" s="652"/>
      <c r="C45" s="662"/>
      <c r="D45" s="491" t="s">
        <v>2886</v>
      </c>
    </row>
    <row r="46" spans="1:4" x14ac:dyDescent="0.25">
      <c r="A46" s="453">
        <f t="shared" si="0"/>
        <v>4</v>
      </c>
      <c r="B46" s="652"/>
      <c r="C46" s="662"/>
      <c r="D46" s="491" t="s">
        <v>2887</v>
      </c>
    </row>
    <row r="47" spans="1:4" x14ac:dyDescent="0.25">
      <c r="A47" s="453">
        <f t="shared" si="0"/>
        <v>5</v>
      </c>
      <c r="B47" s="650"/>
      <c r="C47" s="662"/>
      <c r="D47" s="491" t="s">
        <v>2888</v>
      </c>
    </row>
    <row r="48" spans="1:4" x14ac:dyDescent="0.25">
      <c r="A48" s="453">
        <f t="shared" si="0"/>
        <v>6</v>
      </c>
      <c r="B48" s="649">
        <v>2</v>
      </c>
      <c r="C48" s="662"/>
      <c r="D48" s="491" t="s">
        <v>2889</v>
      </c>
    </row>
    <row r="49" spans="1:4" x14ac:dyDescent="0.25">
      <c r="A49" s="453">
        <f t="shared" si="0"/>
        <v>7</v>
      </c>
      <c r="B49" s="652"/>
      <c r="C49" s="662"/>
      <c r="D49" s="491" t="s">
        <v>2890</v>
      </c>
    </row>
    <row r="50" spans="1:4" x14ac:dyDescent="0.25">
      <c r="A50" s="453">
        <f t="shared" si="0"/>
        <v>8</v>
      </c>
      <c r="B50" s="652"/>
      <c r="C50" s="662"/>
      <c r="D50" s="512" t="s">
        <v>2891</v>
      </c>
    </row>
    <row r="51" spans="1:4" x14ac:dyDescent="0.25">
      <c r="A51" s="453">
        <f t="shared" si="0"/>
        <v>9</v>
      </c>
      <c r="B51" s="650"/>
      <c r="C51" s="662"/>
      <c r="D51" s="491" t="s">
        <v>2892</v>
      </c>
    </row>
    <row r="52" spans="1:4" x14ac:dyDescent="0.25">
      <c r="A52" s="453">
        <f t="shared" si="0"/>
        <v>10</v>
      </c>
      <c r="B52" s="649">
        <v>2</v>
      </c>
      <c r="C52" s="662"/>
      <c r="D52" s="512" t="s">
        <v>2893</v>
      </c>
    </row>
    <row r="53" spans="1:4" x14ac:dyDescent="0.25">
      <c r="A53" s="453">
        <f t="shared" si="0"/>
        <v>11</v>
      </c>
      <c r="B53" s="652"/>
      <c r="C53" s="662"/>
      <c r="D53" s="491" t="s">
        <v>2894</v>
      </c>
    </row>
    <row r="54" spans="1:4" x14ac:dyDescent="0.25">
      <c r="A54" s="453">
        <f t="shared" si="0"/>
        <v>12</v>
      </c>
      <c r="B54" s="652"/>
      <c r="C54" s="662"/>
      <c r="D54" s="508" t="s">
        <v>2895</v>
      </c>
    </row>
    <row r="55" spans="1:4" x14ac:dyDescent="0.25">
      <c r="A55" s="453">
        <f t="shared" si="0"/>
        <v>13</v>
      </c>
      <c r="B55" s="650"/>
      <c r="C55" s="663"/>
      <c r="D55" s="491" t="s">
        <v>2896</v>
      </c>
    </row>
    <row r="56" spans="1:4" x14ac:dyDescent="0.25">
      <c r="A56" s="453">
        <f t="shared" si="0"/>
        <v>14</v>
      </c>
      <c r="B56" s="647">
        <v>2</v>
      </c>
      <c r="C56" s="647" t="s">
        <v>2695</v>
      </c>
      <c r="D56" s="493" t="s">
        <v>2897</v>
      </c>
    </row>
    <row r="57" spans="1:4" x14ac:dyDescent="0.25">
      <c r="A57" s="453">
        <f t="shared" si="0"/>
        <v>15</v>
      </c>
      <c r="B57" s="636"/>
      <c r="C57" s="636"/>
      <c r="D57" s="493" t="s">
        <v>2898</v>
      </c>
    </row>
    <row r="58" spans="1:4" x14ac:dyDescent="0.25">
      <c r="A58" s="453">
        <f t="shared" si="0"/>
        <v>16</v>
      </c>
      <c r="B58" s="636"/>
      <c r="C58" s="636"/>
      <c r="D58" s="493" t="s">
        <v>2899</v>
      </c>
    </row>
    <row r="59" spans="1:4" x14ac:dyDescent="0.25">
      <c r="A59" s="453">
        <f t="shared" si="0"/>
        <v>17</v>
      </c>
      <c r="B59" s="648"/>
      <c r="C59" s="636"/>
      <c r="D59" s="512" t="s">
        <v>2900</v>
      </c>
    </row>
    <row r="60" spans="1:4" x14ac:dyDescent="0.25">
      <c r="A60" s="453">
        <f t="shared" si="0"/>
        <v>18</v>
      </c>
      <c r="B60" s="647">
        <v>2</v>
      </c>
      <c r="C60" s="636"/>
      <c r="D60" s="493" t="s">
        <v>2901</v>
      </c>
    </row>
    <row r="61" spans="1:4" x14ac:dyDescent="0.25">
      <c r="A61" s="453">
        <f t="shared" si="0"/>
        <v>19</v>
      </c>
      <c r="B61" s="636"/>
      <c r="C61" s="636"/>
      <c r="D61" s="513" t="s">
        <v>2902</v>
      </c>
    </row>
    <row r="62" spans="1:4" x14ac:dyDescent="0.25">
      <c r="A62" s="453">
        <f t="shared" si="0"/>
        <v>20</v>
      </c>
      <c r="B62" s="636"/>
      <c r="C62" s="636"/>
      <c r="D62" s="487" t="s">
        <v>2903</v>
      </c>
    </row>
    <row r="63" spans="1:4" x14ac:dyDescent="0.25">
      <c r="A63" s="453">
        <f t="shared" si="0"/>
        <v>21</v>
      </c>
      <c r="B63" s="648"/>
      <c r="C63" s="636"/>
      <c r="D63" s="493" t="s">
        <v>2904</v>
      </c>
    </row>
    <row r="64" spans="1:4" x14ac:dyDescent="0.25">
      <c r="A64" s="453">
        <f t="shared" si="0"/>
        <v>22</v>
      </c>
      <c r="B64" s="647">
        <v>2</v>
      </c>
      <c r="C64" s="636"/>
      <c r="D64" s="493" t="s">
        <v>2905</v>
      </c>
    </row>
    <row r="65" spans="1:4" x14ac:dyDescent="0.25">
      <c r="A65" s="453">
        <f t="shared" si="0"/>
        <v>23</v>
      </c>
      <c r="B65" s="636"/>
      <c r="C65" s="636"/>
      <c r="D65" s="493" t="s">
        <v>2906</v>
      </c>
    </row>
    <row r="66" spans="1:4" x14ac:dyDescent="0.25">
      <c r="A66" s="453">
        <f t="shared" si="0"/>
        <v>24</v>
      </c>
      <c r="B66" s="636"/>
      <c r="C66" s="636"/>
      <c r="D66" s="493" t="s">
        <v>2907</v>
      </c>
    </row>
    <row r="67" spans="1:4" x14ac:dyDescent="0.25">
      <c r="A67" s="453">
        <f t="shared" si="0"/>
        <v>25</v>
      </c>
      <c r="B67" s="648"/>
      <c r="C67" s="648"/>
      <c r="D67" s="493" t="s">
        <v>2908</v>
      </c>
    </row>
    <row r="68" spans="1:4" x14ac:dyDescent="0.25">
      <c r="A68" s="453">
        <f t="shared" si="0"/>
        <v>26</v>
      </c>
      <c r="B68" s="649">
        <v>2</v>
      </c>
      <c r="C68" s="649" t="s">
        <v>2702</v>
      </c>
      <c r="D68" s="491" t="s">
        <v>2909</v>
      </c>
    </row>
    <row r="69" spans="1:4" x14ac:dyDescent="0.25">
      <c r="A69" s="453">
        <f t="shared" si="0"/>
        <v>27</v>
      </c>
      <c r="B69" s="652"/>
      <c r="C69" s="652"/>
      <c r="D69" s="491" t="s">
        <v>2910</v>
      </c>
    </row>
    <row r="70" spans="1:4" x14ac:dyDescent="0.25">
      <c r="A70" s="453">
        <f t="shared" si="0"/>
        <v>28</v>
      </c>
      <c r="B70" s="652"/>
      <c r="C70" s="652"/>
      <c r="D70" s="491" t="s">
        <v>2911</v>
      </c>
    </row>
    <row r="71" spans="1:4" x14ac:dyDescent="0.25">
      <c r="A71" s="453">
        <f t="shared" si="0"/>
        <v>29</v>
      </c>
      <c r="B71" s="650"/>
      <c r="C71" s="652"/>
      <c r="D71" s="512" t="s">
        <v>2912</v>
      </c>
    </row>
    <row r="72" spans="1:4" x14ac:dyDescent="0.25">
      <c r="A72" s="453">
        <f t="shared" si="0"/>
        <v>30</v>
      </c>
      <c r="B72" s="649">
        <v>2</v>
      </c>
      <c r="C72" s="652"/>
      <c r="D72" s="491" t="s">
        <v>2913</v>
      </c>
    </row>
    <row r="73" spans="1:4" x14ac:dyDescent="0.25">
      <c r="A73" s="453">
        <f t="shared" si="0"/>
        <v>31</v>
      </c>
      <c r="B73" s="652"/>
      <c r="C73" s="652"/>
      <c r="D73" s="491" t="s">
        <v>2914</v>
      </c>
    </row>
    <row r="74" spans="1:4" x14ac:dyDescent="0.25">
      <c r="A74" s="453">
        <f t="shared" si="0"/>
        <v>32</v>
      </c>
      <c r="B74" s="652"/>
      <c r="C74" s="652"/>
      <c r="D74" s="491" t="s">
        <v>2915</v>
      </c>
    </row>
    <row r="75" spans="1:4" x14ac:dyDescent="0.25">
      <c r="A75" s="453">
        <f t="shared" si="0"/>
        <v>33</v>
      </c>
      <c r="B75" s="650"/>
      <c r="C75" s="652"/>
      <c r="D75" s="491" t="s">
        <v>2916</v>
      </c>
    </row>
    <row r="76" spans="1:4" ht="15" customHeight="1" x14ac:dyDescent="0.25">
      <c r="A76" s="453">
        <f t="shared" si="0"/>
        <v>34</v>
      </c>
      <c r="B76" s="649">
        <v>2</v>
      </c>
      <c r="C76" s="652"/>
      <c r="D76" s="514" t="s">
        <v>2917</v>
      </c>
    </row>
    <row r="77" spans="1:4" x14ac:dyDescent="0.25">
      <c r="A77" s="453">
        <f t="shared" si="0"/>
        <v>35</v>
      </c>
      <c r="B77" s="652"/>
      <c r="C77" s="652"/>
      <c r="D77" s="491" t="s">
        <v>2918</v>
      </c>
    </row>
    <row r="78" spans="1:4" x14ac:dyDescent="0.25">
      <c r="A78" s="453">
        <f t="shared" si="0"/>
        <v>36</v>
      </c>
      <c r="B78" s="652"/>
      <c r="C78" s="652"/>
      <c r="D78" s="491" t="s">
        <v>2919</v>
      </c>
    </row>
    <row r="79" spans="1:4" x14ac:dyDescent="0.25">
      <c r="A79" s="453">
        <f t="shared" si="0"/>
        <v>37</v>
      </c>
      <c r="B79" s="650"/>
      <c r="C79" s="650"/>
      <c r="D79" s="491" t="s">
        <v>2920</v>
      </c>
    </row>
    <row r="80" spans="1:4" x14ac:dyDescent="0.25">
      <c r="A80" s="453">
        <f t="shared" si="0"/>
        <v>38</v>
      </c>
      <c r="B80" s="647">
        <v>2</v>
      </c>
      <c r="C80" s="647" t="s">
        <v>2710</v>
      </c>
      <c r="D80" s="502" t="s">
        <v>2921</v>
      </c>
    </row>
    <row r="81" spans="1:4" x14ac:dyDescent="0.25">
      <c r="A81" s="453">
        <f t="shared" si="0"/>
        <v>39</v>
      </c>
      <c r="B81" s="636"/>
      <c r="C81" s="636"/>
      <c r="D81" s="502" t="s">
        <v>2922</v>
      </c>
    </row>
    <row r="82" spans="1:4" x14ac:dyDescent="0.25">
      <c r="A82" s="453">
        <f t="shared" si="0"/>
        <v>40</v>
      </c>
      <c r="B82" s="636"/>
      <c r="C82" s="636"/>
      <c r="D82" s="493" t="s">
        <v>2923</v>
      </c>
    </row>
    <row r="83" spans="1:4" ht="15" customHeight="1" x14ac:dyDescent="0.25">
      <c r="A83" s="453">
        <f t="shared" si="0"/>
        <v>41</v>
      </c>
      <c r="B83" s="648"/>
      <c r="C83" s="636"/>
      <c r="D83" s="515" t="s">
        <v>2924</v>
      </c>
    </row>
    <row r="84" spans="1:4" x14ac:dyDescent="0.25">
      <c r="A84" s="453">
        <f t="shared" si="0"/>
        <v>42</v>
      </c>
      <c r="B84" s="647">
        <v>2</v>
      </c>
      <c r="C84" s="636"/>
      <c r="D84" s="493" t="s">
        <v>2925</v>
      </c>
    </row>
    <row r="85" spans="1:4" x14ac:dyDescent="0.25">
      <c r="A85" s="453">
        <f t="shared" si="0"/>
        <v>43</v>
      </c>
      <c r="B85" s="636"/>
      <c r="C85" s="636"/>
      <c r="D85" s="493" t="s">
        <v>2926</v>
      </c>
    </row>
    <row r="86" spans="1:4" x14ac:dyDescent="0.25">
      <c r="A86" s="453">
        <f t="shared" si="0"/>
        <v>44</v>
      </c>
      <c r="B86" s="636"/>
      <c r="C86" s="636"/>
      <c r="D86" s="493" t="s">
        <v>2927</v>
      </c>
    </row>
    <row r="87" spans="1:4" x14ac:dyDescent="0.25">
      <c r="A87" s="453">
        <f t="shared" si="0"/>
        <v>45</v>
      </c>
      <c r="B87" s="648"/>
      <c r="C87" s="636"/>
      <c r="D87" s="512" t="s">
        <v>2928</v>
      </c>
    </row>
    <row r="88" spans="1:4" x14ac:dyDescent="0.25">
      <c r="A88" s="453">
        <f t="shared" si="0"/>
        <v>46</v>
      </c>
      <c r="B88" s="647">
        <v>2</v>
      </c>
      <c r="C88" s="636"/>
      <c r="D88" s="487" t="s">
        <v>2929</v>
      </c>
    </row>
    <row r="89" spans="1:4" x14ac:dyDescent="0.25">
      <c r="A89" s="453">
        <f t="shared" si="0"/>
        <v>47</v>
      </c>
      <c r="B89" s="636"/>
      <c r="C89" s="636"/>
      <c r="D89" s="513" t="s">
        <v>2930</v>
      </c>
    </row>
    <row r="90" spans="1:4" x14ac:dyDescent="0.25">
      <c r="A90" s="453">
        <f t="shared" si="0"/>
        <v>48</v>
      </c>
      <c r="B90" s="636"/>
      <c r="C90" s="636"/>
      <c r="D90" s="493" t="s">
        <v>2931</v>
      </c>
    </row>
    <row r="91" spans="1:4" x14ac:dyDescent="0.25">
      <c r="A91" s="453">
        <f t="shared" si="0"/>
        <v>49</v>
      </c>
      <c r="B91" s="648"/>
      <c r="C91" s="648"/>
      <c r="D91" s="516" t="s">
        <v>2782</v>
      </c>
    </row>
    <row r="92" spans="1:4" x14ac:dyDescent="0.25">
      <c r="A92" s="453">
        <f t="shared" si="0"/>
        <v>50</v>
      </c>
      <c r="B92" s="649">
        <v>2</v>
      </c>
      <c r="C92" s="649" t="s">
        <v>2716</v>
      </c>
      <c r="D92" s="485" t="s">
        <v>2782</v>
      </c>
    </row>
    <row r="93" spans="1:4" x14ac:dyDescent="0.25">
      <c r="A93" s="453">
        <f t="shared" si="0"/>
        <v>51</v>
      </c>
      <c r="B93" s="652"/>
      <c r="C93" s="652"/>
      <c r="D93" s="485" t="s">
        <v>2782</v>
      </c>
    </row>
    <row r="94" spans="1:4" x14ac:dyDescent="0.25">
      <c r="A94" s="453">
        <f t="shared" si="0"/>
        <v>52</v>
      </c>
      <c r="B94" s="652"/>
      <c r="C94" s="652"/>
      <c r="D94" s="485" t="s">
        <v>2782</v>
      </c>
    </row>
    <row r="95" spans="1:4" x14ac:dyDescent="0.25">
      <c r="A95" s="453">
        <f t="shared" si="0"/>
        <v>53</v>
      </c>
      <c r="B95" s="650"/>
      <c r="C95" s="652"/>
      <c r="D95" s="485" t="s">
        <v>2782</v>
      </c>
    </row>
    <row r="96" spans="1:4" x14ac:dyDescent="0.25">
      <c r="A96" s="453">
        <f t="shared" si="0"/>
        <v>54</v>
      </c>
      <c r="B96" s="649">
        <v>2</v>
      </c>
      <c r="C96" s="652"/>
      <c r="D96" s="499" t="s">
        <v>2783</v>
      </c>
    </row>
    <row r="97" spans="1:4" x14ac:dyDescent="0.25">
      <c r="A97" s="453">
        <f t="shared" si="0"/>
        <v>55</v>
      </c>
      <c r="B97" s="652"/>
      <c r="C97" s="652"/>
      <c r="D97" s="499" t="s">
        <v>2783</v>
      </c>
    </row>
    <row r="98" spans="1:4" x14ac:dyDescent="0.25">
      <c r="A98" s="453">
        <f t="shared" si="0"/>
        <v>56</v>
      </c>
      <c r="B98" s="652"/>
      <c r="C98" s="652"/>
      <c r="D98" s="499" t="s">
        <v>2783</v>
      </c>
    </row>
    <row r="99" spans="1:4" x14ac:dyDescent="0.25">
      <c r="A99" s="453">
        <f t="shared" si="0"/>
        <v>57</v>
      </c>
      <c r="B99" s="650"/>
      <c r="C99" s="652"/>
      <c r="D99" s="499" t="s">
        <v>2783</v>
      </c>
    </row>
    <row r="100" spans="1:4" x14ac:dyDescent="0.25">
      <c r="A100" s="453">
        <f t="shared" si="0"/>
        <v>58</v>
      </c>
      <c r="B100" s="649">
        <v>2</v>
      </c>
      <c r="C100" s="652"/>
      <c r="D100" s="491" t="s">
        <v>2932</v>
      </c>
    </row>
    <row r="101" spans="1:4" x14ac:dyDescent="0.25">
      <c r="A101" s="453">
        <f t="shared" si="0"/>
        <v>59</v>
      </c>
      <c r="B101" s="652"/>
      <c r="C101" s="652"/>
      <c r="D101" s="491" t="s">
        <v>2933</v>
      </c>
    </row>
    <row r="102" spans="1:4" x14ac:dyDescent="0.25">
      <c r="A102" s="453">
        <f t="shared" si="0"/>
        <v>60</v>
      </c>
      <c r="B102" s="652"/>
      <c r="C102" s="652"/>
      <c r="D102" s="491" t="s">
        <v>2934</v>
      </c>
    </row>
    <row r="103" spans="1:4" x14ac:dyDescent="0.25">
      <c r="A103" s="453">
        <f t="shared" si="0"/>
        <v>61</v>
      </c>
      <c r="B103" s="650"/>
      <c r="C103" s="650"/>
      <c r="D103" s="491" t="s">
        <v>2935</v>
      </c>
    </row>
    <row r="104" spans="1:4" x14ac:dyDescent="0.25">
      <c r="A104" s="453">
        <f t="shared" si="0"/>
        <v>62</v>
      </c>
      <c r="B104" s="647">
        <v>2</v>
      </c>
      <c r="C104" s="647" t="s">
        <v>2722</v>
      </c>
      <c r="D104" s="493" t="s">
        <v>2936</v>
      </c>
    </row>
    <row r="105" spans="1:4" x14ac:dyDescent="0.25">
      <c r="A105" s="453">
        <f t="shared" si="0"/>
        <v>63</v>
      </c>
      <c r="B105" s="636"/>
      <c r="C105" s="636"/>
      <c r="D105" s="512" t="s">
        <v>2937</v>
      </c>
    </row>
    <row r="106" spans="1:4" x14ac:dyDescent="0.25">
      <c r="A106" s="453">
        <f t="shared" si="0"/>
        <v>64</v>
      </c>
      <c r="B106" s="636"/>
      <c r="C106" s="636"/>
      <c r="D106" s="487" t="s">
        <v>2938</v>
      </c>
    </row>
    <row r="107" spans="1:4" x14ac:dyDescent="0.25">
      <c r="A107" s="453">
        <f t="shared" si="0"/>
        <v>65</v>
      </c>
      <c r="B107" s="648"/>
      <c r="C107" s="636"/>
      <c r="D107" s="493" t="s">
        <v>2939</v>
      </c>
    </row>
    <row r="108" spans="1:4" x14ac:dyDescent="0.25">
      <c r="A108" s="453">
        <f t="shared" ref="A108:A115" si="1">A107+1</f>
        <v>66</v>
      </c>
      <c r="B108" s="647">
        <v>2</v>
      </c>
      <c r="C108" s="636"/>
      <c r="D108" s="493" t="s">
        <v>2940</v>
      </c>
    </row>
    <row r="109" spans="1:4" x14ac:dyDescent="0.25">
      <c r="A109" s="453">
        <f t="shared" si="1"/>
        <v>67</v>
      </c>
      <c r="B109" s="636"/>
      <c r="C109" s="636"/>
      <c r="D109" s="493" t="s">
        <v>2941</v>
      </c>
    </row>
    <row r="110" spans="1:4" x14ac:dyDescent="0.25">
      <c r="A110" s="453">
        <f t="shared" si="1"/>
        <v>68</v>
      </c>
      <c r="B110" s="636"/>
      <c r="C110" s="636"/>
      <c r="D110" s="493" t="s">
        <v>2942</v>
      </c>
    </row>
    <row r="111" spans="1:4" x14ac:dyDescent="0.25">
      <c r="A111" s="453">
        <f t="shared" si="1"/>
        <v>69</v>
      </c>
      <c r="B111" s="648"/>
      <c r="C111" s="636"/>
      <c r="D111" s="513" t="s">
        <v>2943</v>
      </c>
    </row>
    <row r="112" spans="1:4" x14ac:dyDescent="0.25">
      <c r="A112" s="453">
        <f t="shared" si="1"/>
        <v>70</v>
      </c>
      <c r="B112" s="647">
        <v>2</v>
      </c>
      <c r="C112" s="636"/>
      <c r="D112" s="493" t="s">
        <v>2944</v>
      </c>
    </row>
    <row r="113" spans="1:4" x14ac:dyDescent="0.25">
      <c r="A113" s="453">
        <f t="shared" si="1"/>
        <v>71</v>
      </c>
      <c r="B113" s="636"/>
      <c r="C113" s="636"/>
      <c r="D113" s="493" t="s">
        <v>2945</v>
      </c>
    </row>
    <row r="114" spans="1:4" x14ac:dyDescent="0.25">
      <c r="A114" s="453">
        <f t="shared" si="1"/>
        <v>72</v>
      </c>
      <c r="B114" s="636"/>
      <c r="C114" s="636"/>
      <c r="D114" s="493" t="s">
        <v>2946</v>
      </c>
    </row>
    <row r="115" spans="1:4" x14ac:dyDescent="0.25">
      <c r="A115" s="453">
        <f t="shared" si="1"/>
        <v>73</v>
      </c>
      <c r="B115" s="648"/>
      <c r="C115" s="648"/>
      <c r="D115" s="493" t="s">
        <v>2947</v>
      </c>
    </row>
    <row r="116" spans="1:4" ht="26.25" customHeight="1" x14ac:dyDescent="0.4">
      <c r="A116" s="674" t="s">
        <v>2948</v>
      </c>
      <c r="B116" s="674"/>
      <c r="C116" s="674"/>
      <c r="D116" s="674"/>
    </row>
    <row r="117" spans="1:4" x14ac:dyDescent="0.25">
      <c r="A117" s="453">
        <v>1</v>
      </c>
      <c r="B117" s="500">
        <v>1</v>
      </c>
      <c r="C117" s="649" t="s">
        <v>2731</v>
      </c>
      <c r="D117" s="498" t="s">
        <v>2949</v>
      </c>
    </row>
    <row r="118" spans="1:4" x14ac:dyDescent="0.25">
      <c r="A118" s="453">
        <f>A117+1</f>
        <v>2</v>
      </c>
      <c r="B118" s="649">
        <v>2</v>
      </c>
      <c r="C118" s="652"/>
      <c r="D118" s="491" t="s">
        <v>2950</v>
      </c>
    </row>
    <row r="119" spans="1:4" x14ac:dyDescent="0.25">
      <c r="A119" s="453">
        <f t="shared" ref="A119:A177" si="2">A118+1</f>
        <v>3</v>
      </c>
      <c r="B119" s="652"/>
      <c r="C119" s="652"/>
      <c r="D119" s="491" t="s">
        <v>2951</v>
      </c>
    </row>
    <row r="120" spans="1:4" x14ac:dyDescent="0.25">
      <c r="A120" s="453">
        <f t="shared" si="2"/>
        <v>4</v>
      </c>
      <c r="B120" s="652"/>
      <c r="C120" s="652"/>
      <c r="D120" s="491" t="s">
        <v>2952</v>
      </c>
    </row>
    <row r="121" spans="1:4" x14ac:dyDescent="0.25">
      <c r="A121" s="453">
        <f t="shared" si="2"/>
        <v>5</v>
      </c>
      <c r="B121" s="650"/>
      <c r="C121" s="652"/>
      <c r="D121" s="508" t="s">
        <v>2953</v>
      </c>
    </row>
    <row r="122" spans="1:4" x14ac:dyDescent="0.25">
      <c r="A122" s="453">
        <f t="shared" si="2"/>
        <v>6</v>
      </c>
      <c r="B122" s="649">
        <v>2</v>
      </c>
      <c r="C122" s="652"/>
      <c r="D122" s="491" t="s">
        <v>2954</v>
      </c>
    </row>
    <row r="123" spans="1:4" x14ac:dyDescent="0.25">
      <c r="A123" s="453">
        <f t="shared" si="2"/>
        <v>7</v>
      </c>
      <c r="B123" s="652"/>
      <c r="C123" s="652"/>
      <c r="D123" s="508" t="s">
        <v>2955</v>
      </c>
    </row>
    <row r="124" spans="1:4" x14ac:dyDescent="0.25">
      <c r="A124" s="453">
        <f t="shared" si="2"/>
        <v>8</v>
      </c>
      <c r="B124" s="652"/>
      <c r="C124" s="652"/>
      <c r="D124" s="467" t="s">
        <v>2956</v>
      </c>
    </row>
    <row r="125" spans="1:4" x14ac:dyDescent="0.25">
      <c r="A125" s="453">
        <f t="shared" si="2"/>
        <v>9</v>
      </c>
      <c r="B125" s="650"/>
      <c r="C125" s="652"/>
      <c r="D125" s="491" t="s">
        <v>2957</v>
      </c>
    </row>
    <row r="126" spans="1:4" x14ac:dyDescent="0.25">
      <c r="A126" s="453">
        <f t="shared" si="2"/>
        <v>10</v>
      </c>
      <c r="B126" s="649">
        <v>2</v>
      </c>
      <c r="C126" s="652"/>
      <c r="D126" s="491" t="s">
        <v>2958</v>
      </c>
    </row>
    <row r="127" spans="1:4" x14ac:dyDescent="0.25">
      <c r="A127" s="453">
        <f t="shared" si="2"/>
        <v>11</v>
      </c>
      <c r="B127" s="652"/>
      <c r="C127" s="652"/>
      <c r="D127" s="512" t="s">
        <v>2959</v>
      </c>
    </row>
    <row r="128" spans="1:4" x14ac:dyDescent="0.25">
      <c r="A128" s="453">
        <f t="shared" si="2"/>
        <v>12</v>
      </c>
      <c r="B128" s="652"/>
      <c r="C128" s="652"/>
      <c r="D128" s="491" t="s">
        <v>2960</v>
      </c>
    </row>
    <row r="129" spans="1:4" x14ac:dyDescent="0.25">
      <c r="A129" s="453">
        <f t="shared" si="2"/>
        <v>13</v>
      </c>
      <c r="B129" s="650"/>
      <c r="C129" s="650"/>
      <c r="D129" s="491" t="s">
        <v>2961</v>
      </c>
    </row>
    <row r="130" spans="1:4" ht="14.25" customHeight="1" x14ac:dyDescent="0.25">
      <c r="A130" s="453">
        <f t="shared" si="2"/>
        <v>14</v>
      </c>
      <c r="B130" s="647">
        <v>2</v>
      </c>
      <c r="C130" s="647" t="s">
        <v>2695</v>
      </c>
      <c r="D130" s="515" t="s">
        <v>2962</v>
      </c>
    </row>
    <row r="131" spans="1:4" x14ac:dyDescent="0.25">
      <c r="A131" s="453">
        <f t="shared" si="2"/>
        <v>15</v>
      </c>
      <c r="B131" s="636"/>
      <c r="C131" s="636"/>
      <c r="D131" s="493" t="s">
        <v>2963</v>
      </c>
    </row>
    <row r="132" spans="1:4" x14ac:dyDescent="0.25">
      <c r="A132" s="453">
        <f t="shared" si="2"/>
        <v>16</v>
      </c>
      <c r="B132" s="636"/>
      <c r="C132" s="636"/>
      <c r="D132" s="512" t="s">
        <v>2964</v>
      </c>
    </row>
    <row r="133" spans="1:4" x14ac:dyDescent="0.25">
      <c r="A133" s="453">
        <f t="shared" si="2"/>
        <v>17</v>
      </c>
      <c r="B133" s="648"/>
      <c r="C133" s="636"/>
      <c r="D133" s="493" t="s">
        <v>2965</v>
      </c>
    </row>
    <row r="134" spans="1:4" x14ac:dyDescent="0.25">
      <c r="A134" s="453">
        <f t="shared" si="2"/>
        <v>18</v>
      </c>
      <c r="B134" s="647">
        <v>2</v>
      </c>
      <c r="C134" s="636"/>
      <c r="D134" s="493" t="s">
        <v>2966</v>
      </c>
    </row>
    <row r="135" spans="1:4" x14ac:dyDescent="0.25">
      <c r="A135" s="453">
        <f t="shared" si="2"/>
        <v>19</v>
      </c>
      <c r="B135" s="636"/>
      <c r="C135" s="636"/>
      <c r="D135" s="513" t="s">
        <v>2967</v>
      </c>
    </row>
    <row r="136" spans="1:4" x14ac:dyDescent="0.25">
      <c r="A136" s="453">
        <f t="shared" si="2"/>
        <v>20</v>
      </c>
      <c r="B136" s="636"/>
      <c r="C136" s="636"/>
      <c r="D136" s="493" t="s">
        <v>2968</v>
      </c>
    </row>
    <row r="137" spans="1:4" x14ac:dyDescent="0.25">
      <c r="A137" s="453">
        <f t="shared" si="2"/>
        <v>21</v>
      </c>
      <c r="B137" s="648"/>
      <c r="C137" s="636"/>
      <c r="D137" s="493" t="s">
        <v>2969</v>
      </c>
    </row>
    <row r="138" spans="1:4" x14ac:dyDescent="0.25">
      <c r="A138" s="453">
        <f t="shared" si="2"/>
        <v>22</v>
      </c>
      <c r="B138" s="647">
        <v>2</v>
      </c>
      <c r="C138" s="636"/>
      <c r="D138" s="493" t="s">
        <v>2970</v>
      </c>
    </row>
    <row r="139" spans="1:4" x14ac:dyDescent="0.25">
      <c r="A139" s="453">
        <f t="shared" si="2"/>
        <v>23</v>
      </c>
      <c r="B139" s="636"/>
      <c r="C139" s="636"/>
      <c r="D139" s="493" t="s">
        <v>2971</v>
      </c>
    </row>
    <row r="140" spans="1:4" x14ac:dyDescent="0.25">
      <c r="A140" s="453">
        <f t="shared" si="2"/>
        <v>24</v>
      </c>
      <c r="B140" s="636"/>
      <c r="C140" s="636"/>
      <c r="D140" s="493" t="s">
        <v>2972</v>
      </c>
    </row>
    <row r="141" spans="1:4" x14ac:dyDescent="0.25">
      <c r="A141" s="453">
        <f t="shared" si="2"/>
        <v>25</v>
      </c>
      <c r="B141" s="648"/>
      <c r="C141" s="648"/>
      <c r="D141" s="517" t="s">
        <v>2973</v>
      </c>
    </row>
    <row r="142" spans="1:4" x14ac:dyDescent="0.25">
      <c r="A142" s="453">
        <f t="shared" si="2"/>
        <v>26</v>
      </c>
      <c r="B142" s="649">
        <v>2</v>
      </c>
      <c r="C142" s="649" t="s">
        <v>2702</v>
      </c>
      <c r="D142" s="501" t="s">
        <v>2974</v>
      </c>
    </row>
    <row r="143" spans="1:4" x14ac:dyDescent="0.25">
      <c r="A143" s="453">
        <f t="shared" si="2"/>
        <v>27</v>
      </c>
      <c r="B143" s="652"/>
      <c r="C143" s="652"/>
      <c r="D143" s="501" t="s">
        <v>2974</v>
      </c>
    </row>
    <row r="144" spans="1:4" x14ac:dyDescent="0.25">
      <c r="A144" s="453">
        <f t="shared" si="2"/>
        <v>28</v>
      </c>
      <c r="B144" s="652"/>
      <c r="C144" s="652"/>
      <c r="D144" s="501" t="s">
        <v>2782</v>
      </c>
    </row>
    <row r="145" spans="1:4" x14ac:dyDescent="0.25">
      <c r="A145" s="453">
        <f t="shared" si="2"/>
        <v>29</v>
      </c>
      <c r="B145" s="650"/>
      <c r="C145" s="652"/>
      <c r="D145" s="501" t="s">
        <v>2782</v>
      </c>
    </row>
    <row r="146" spans="1:4" x14ac:dyDescent="0.25">
      <c r="A146" s="453">
        <f t="shared" si="2"/>
        <v>30</v>
      </c>
      <c r="B146" s="649">
        <v>2</v>
      </c>
      <c r="C146" s="652"/>
      <c r="D146" s="499" t="s">
        <v>2811</v>
      </c>
    </row>
    <row r="147" spans="1:4" x14ac:dyDescent="0.25">
      <c r="A147" s="453">
        <f t="shared" si="2"/>
        <v>31</v>
      </c>
      <c r="B147" s="652"/>
      <c r="C147" s="652"/>
      <c r="D147" s="499" t="s">
        <v>2811</v>
      </c>
    </row>
    <row r="148" spans="1:4" x14ac:dyDescent="0.25">
      <c r="A148" s="453">
        <f t="shared" si="2"/>
        <v>32</v>
      </c>
      <c r="B148" s="652"/>
      <c r="C148" s="652"/>
      <c r="D148" s="499" t="s">
        <v>2811</v>
      </c>
    </row>
    <row r="149" spans="1:4" x14ac:dyDescent="0.25">
      <c r="A149" s="453">
        <f t="shared" si="2"/>
        <v>33</v>
      </c>
      <c r="B149" s="650"/>
      <c r="C149" s="652"/>
      <c r="D149" s="499" t="s">
        <v>2811</v>
      </c>
    </row>
    <row r="150" spans="1:4" x14ac:dyDescent="0.25">
      <c r="A150" s="453">
        <f t="shared" si="2"/>
        <v>34</v>
      </c>
      <c r="B150" s="649">
        <v>2</v>
      </c>
      <c r="C150" s="652"/>
      <c r="D150" s="518" t="s">
        <v>2975</v>
      </c>
    </row>
    <row r="151" spans="1:4" x14ac:dyDescent="0.25">
      <c r="A151" s="453">
        <f t="shared" si="2"/>
        <v>35</v>
      </c>
      <c r="B151" s="652"/>
      <c r="C151" s="652"/>
      <c r="D151" s="519" t="s">
        <v>2976</v>
      </c>
    </row>
    <row r="152" spans="1:4" ht="15" customHeight="1" x14ac:dyDescent="0.25">
      <c r="A152" s="453">
        <f t="shared" si="2"/>
        <v>36</v>
      </c>
      <c r="B152" s="652"/>
      <c r="C152" s="652"/>
      <c r="D152" s="490" t="s">
        <v>2977</v>
      </c>
    </row>
    <row r="153" spans="1:4" x14ac:dyDescent="0.25">
      <c r="A153" s="453">
        <f t="shared" si="2"/>
        <v>37</v>
      </c>
      <c r="B153" s="650"/>
      <c r="C153" s="650"/>
      <c r="D153" s="491" t="s">
        <v>2978</v>
      </c>
    </row>
    <row r="154" spans="1:4" x14ac:dyDescent="0.25">
      <c r="A154" s="453">
        <f t="shared" si="2"/>
        <v>38</v>
      </c>
      <c r="B154" s="635">
        <v>2</v>
      </c>
      <c r="C154" s="635" t="s">
        <v>2710</v>
      </c>
      <c r="D154" s="512" t="s">
        <v>2979</v>
      </c>
    </row>
    <row r="155" spans="1:4" x14ac:dyDescent="0.25">
      <c r="A155" s="453">
        <f t="shared" si="2"/>
        <v>39</v>
      </c>
      <c r="B155" s="666"/>
      <c r="C155" s="666"/>
      <c r="D155" s="502" t="s">
        <v>2980</v>
      </c>
    </row>
    <row r="156" spans="1:4" x14ac:dyDescent="0.25">
      <c r="A156" s="453">
        <f t="shared" si="2"/>
        <v>40</v>
      </c>
      <c r="B156" s="666"/>
      <c r="C156" s="666"/>
      <c r="D156" s="502" t="s">
        <v>2981</v>
      </c>
    </row>
    <row r="157" spans="1:4" x14ac:dyDescent="0.25">
      <c r="A157" s="453">
        <f t="shared" si="2"/>
        <v>41</v>
      </c>
      <c r="B157" s="667"/>
      <c r="C157" s="666"/>
      <c r="D157" s="502" t="s">
        <v>2982</v>
      </c>
    </row>
    <row r="158" spans="1:4" x14ac:dyDescent="0.25">
      <c r="A158" s="453">
        <f t="shared" si="2"/>
        <v>42</v>
      </c>
      <c r="B158" s="635">
        <v>2</v>
      </c>
      <c r="C158" s="666"/>
      <c r="D158" s="502" t="s">
        <v>2983</v>
      </c>
    </row>
    <row r="159" spans="1:4" x14ac:dyDescent="0.25">
      <c r="A159" s="453">
        <f t="shared" si="2"/>
        <v>43</v>
      </c>
      <c r="B159" s="666"/>
      <c r="C159" s="666"/>
      <c r="D159" s="502" t="s">
        <v>2984</v>
      </c>
    </row>
    <row r="160" spans="1:4" x14ac:dyDescent="0.25">
      <c r="A160" s="453">
        <f t="shared" si="2"/>
        <v>44</v>
      </c>
      <c r="B160" s="666"/>
      <c r="C160" s="666"/>
      <c r="D160" s="502" t="s">
        <v>2985</v>
      </c>
    </row>
    <row r="161" spans="1:4" x14ac:dyDescent="0.25">
      <c r="A161" s="453">
        <f t="shared" si="2"/>
        <v>45</v>
      </c>
      <c r="B161" s="667"/>
      <c r="C161" s="666"/>
      <c r="D161" s="502" t="s">
        <v>2986</v>
      </c>
    </row>
    <row r="162" spans="1:4" x14ac:dyDescent="0.25">
      <c r="A162" s="453">
        <f t="shared" si="2"/>
        <v>46</v>
      </c>
      <c r="B162" s="635">
        <v>2</v>
      </c>
      <c r="C162" s="666"/>
      <c r="D162" s="502" t="s">
        <v>2987</v>
      </c>
    </row>
    <row r="163" spans="1:4" x14ac:dyDescent="0.25">
      <c r="A163" s="453">
        <f t="shared" si="2"/>
        <v>47</v>
      </c>
      <c r="B163" s="666"/>
      <c r="C163" s="666"/>
      <c r="D163" s="502" t="s">
        <v>2988</v>
      </c>
    </row>
    <row r="164" spans="1:4" x14ac:dyDescent="0.25">
      <c r="A164" s="453">
        <f t="shared" si="2"/>
        <v>48</v>
      </c>
      <c r="B164" s="666"/>
      <c r="C164" s="666"/>
      <c r="D164" s="502" t="s">
        <v>2989</v>
      </c>
    </row>
    <row r="165" spans="1:4" x14ac:dyDescent="0.25">
      <c r="A165" s="453">
        <f t="shared" si="2"/>
        <v>49</v>
      </c>
      <c r="B165" s="667"/>
      <c r="C165" s="667"/>
      <c r="D165" s="502" t="s">
        <v>2990</v>
      </c>
    </row>
    <row r="166" spans="1:4" x14ac:dyDescent="0.25">
      <c r="A166" s="453">
        <f t="shared" si="2"/>
        <v>50</v>
      </c>
      <c r="B166" s="649">
        <v>2</v>
      </c>
      <c r="C166" s="649" t="s">
        <v>2716</v>
      </c>
      <c r="D166" s="491" t="s">
        <v>2991</v>
      </c>
    </row>
    <row r="167" spans="1:4" x14ac:dyDescent="0.25">
      <c r="A167" s="453">
        <f t="shared" si="2"/>
        <v>51</v>
      </c>
      <c r="B167" s="652"/>
      <c r="C167" s="652"/>
      <c r="D167" s="501" t="s">
        <v>2992</v>
      </c>
    </row>
    <row r="168" spans="1:4" x14ac:dyDescent="0.25">
      <c r="A168" s="453">
        <f t="shared" si="2"/>
        <v>52</v>
      </c>
      <c r="B168" s="652"/>
      <c r="C168" s="652"/>
      <c r="D168" s="501" t="s">
        <v>2993</v>
      </c>
    </row>
    <row r="169" spans="1:4" x14ac:dyDescent="0.25">
      <c r="A169" s="453">
        <f t="shared" si="2"/>
        <v>53</v>
      </c>
      <c r="B169" s="650"/>
      <c r="C169" s="652"/>
      <c r="D169" s="520" t="s">
        <v>2994</v>
      </c>
    </row>
    <row r="170" spans="1:4" x14ac:dyDescent="0.25">
      <c r="A170" s="453">
        <f t="shared" si="2"/>
        <v>54</v>
      </c>
      <c r="B170" s="649">
        <v>2</v>
      </c>
      <c r="C170" s="652"/>
      <c r="D170" s="505" t="s">
        <v>2846</v>
      </c>
    </row>
    <row r="171" spans="1:4" x14ac:dyDescent="0.25">
      <c r="A171" s="453">
        <f t="shared" si="2"/>
        <v>55</v>
      </c>
      <c r="B171" s="652"/>
      <c r="C171" s="652"/>
      <c r="D171" s="505" t="s">
        <v>2846</v>
      </c>
    </row>
    <row r="172" spans="1:4" x14ac:dyDescent="0.25">
      <c r="A172" s="453">
        <f t="shared" si="2"/>
        <v>56</v>
      </c>
      <c r="B172" s="652"/>
      <c r="C172" s="652"/>
      <c r="D172" s="505" t="s">
        <v>2846</v>
      </c>
    </row>
    <row r="173" spans="1:4" x14ac:dyDescent="0.25">
      <c r="A173" s="453">
        <f t="shared" si="2"/>
        <v>57</v>
      </c>
      <c r="B173" s="650"/>
      <c r="C173" s="652"/>
      <c r="D173" s="505" t="s">
        <v>2846</v>
      </c>
    </row>
    <row r="174" spans="1:4" x14ac:dyDescent="0.25">
      <c r="A174" s="453">
        <f t="shared" si="2"/>
        <v>58</v>
      </c>
      <c r="B174" s="649">
        <v>2</v>
      </c>
      <c r="C174" s="652"/>
      <c r="D174" s="671" t="s">
        <v>2995</v>
      </c>
    </row>
    <row r="175" spans="1:4" x14ac:dyDescent="0.25">
      <c r="A175" s="453">
        <f t="shared" si="2"/>
        <v>59</v>
      </c>
      <c r="B175" s="652"/>
      <c r="C175" s="652"/>
      <c r="D175" s="672"/>
    </row>
    <row r="176" spans="1:4" x14ac:dyDescent="0.25">
      <c r="A176" s="453">
        <f t="shared" si="2"/>
        <v>60</v>
      </c>
      <c r="B176" s="652"/>
      <c r="C176" s="652"/>
      <c r="D176" s="672"/>
    </row>
    <row r="177" spans="1:4" x14ac:dyDescent="0.25">
      <c r="A177" s="453">
        <f t="shared" si="2"/>
        <v>61</v>
      </c>
      <c r="B177" s="650"/>
      <c r="C177" s="650"/>
      <c r="D177" s="673"/>
    </row>
  </sheetData>
  <mergeCells count="71">
    <mergeCell ref="B10:B11"/>
    <mergeCell ref="C10:C16"/>
    <mergeCell ref="B12:B13"/>
    <mergeCell ref="B14:B15"/>
    <mergeCell ref="A1:D1"/>
    <mergeCell ref="C3:C9"/>
    <mergeCell ref="B4:B5"/>
    <mergeCell ref="B6:B7"/>
    <mergeCell ref="B8:B9"/>
    <mergeCell ref="B17:B18"/>
    <mergeCell ref="C17:C23"/>
    <mergeCell ref="B19:B20"/>
    <mergeCell ref="B21:B22"/>
    <mergeCell ref="B24:B25"/>
    <mergeCell ref="C24:C29"/>
    <mergeCell ref="B26:B27"/>
    <mergeCell ref="B28:B29"/>
    <mergeCell ref="B56:B59"/>
    <mergeCell ref="C56:C67"/>
    <mergeCell ref="B60:B63"/>
    <mergeCell ref="B64:B67"/>
    <mergeCell ref="B30:B31"/>
    <mergeCell ref="C30:C34"/>
    <mergeCell ref="B32:B33"/>
    <mergeCell ref="B35:B36"/>
    <mergeCell ref="C35:C41"/>
    <mergeCell ref="B37:B38"/>
    <mergeCell ref="B39:B40"/>
    <mergeCell ref="A42:D42"/>
    <mergeCell ref="C43:C55"/>
    <mergeCell ref="B44:B47"/>
    <mergeCell ref="B48:B51"/>
    <mergeCell ref="B52:B55"/>
    <mergeCell ref="B68:B71"/>
    <mergeCell ref="C68:C79"/>
    <mergeCell ref="B72:B75"/>
    <mergeCell ref="B76:B79"/>
    <mergeCell ref="B80:B83"/>
    <mergeCell ref="C80:C91"/>
    <mergeCell ref="B84:B87"/>
    <mergeCell ref="B88:B91"/>
    <mergeCell ref="B130:B133"/>
    <mergeCell ref="C130:C141"/>
    <mergeCell ref="B134:B137"/>
    <mergeCell ref="B138:B141"/>
    <mergeCell ref="B92:B95"/>
    <mergeCell ref="C92:C103"/>
    <mergeCell ref="B96:B99"/>
    <mergeCell ref="B100:B103"/>
    <mergeCell ref="B104:B107"/>
    <mergeCell ref="C104:C115"/>
    <mergeCell ref="B108:B111"/>
    <mergeCell ref="B112:B115"/>
    <mergeCell ref="A116:D116"/>
    <mergeCell ref="C117:C129"/>
    <mergeCell ref="B118:B121"/>
    <mergeCell ref="B122:B125"/>
    <mergeCell ref="B126:B129"/>
    <mergeCell ref="B142:B145"/>
    <mergeCell ref="C142:C153"/>
    <mergeCell ref="B146:B149"/>
    <mergeCell ref="B150:B153"/>
    <mergeCell ref="B154:B157"/>
    <mergeCell ref="C154:C165"/>
    <mergeCell ref="B158:B161"/>
    <mergeCell ref="B162:B165"/>
    <mergeCell ref="B166:B169"/>
    <mergeCell ref="C166:C177"/>
    <mergeCell ref="B170:B173"/>
    <mergeCell ref="B174:B177"/>
    <mergeCell ref="D174:D177"/>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0"/>
  <sheetViews>
    <sheetView zoomScale="70" zoomScaleNormal="70" workbookViewId="0">
      <selection sqref="A1:D1"/>
    </sheetView>
  </sheetViews>
  <sheetFormatPr defaultRowHeight="15" x14ac:dyDescent="0.25"/>
  <cols>
    <col min="4" max="4" width="51" customWidth="1"/>
  </cols>
  <sheetData>
    <row r="1" spans="1:4" ht="26.25" x14ac:dyDescent="0.4">
      <c r="A1" s="674" t="s">
        <v>2883</v>
      </c>
      <c r="B1" s="674"/>
      <c r="C1" s="674"/>
      <c r="D1" s="674"/>
    </row>
    <row r="2" spans="1:4" x14ac:dyDescent="0.25">
      <c r="A2" s="453">
        <v>1</v>
      </c>
      <c r="B2" s="484">
        <v>1</v>
      </c>
      <c r="C2" s="649" t="s">
        <v>2731</v>
      </c>
      <c r="D2" s="498" t="s">
        <v>2884</v>
      </c>
    </row>
    <row r="3" spans="1:4" x14ac:dyDescent="0.25">
      <c r="A3" s="453">
        <v>2</v>
      </c>
      <c r="B3" s="649">
        <v>2</v>
      </c>
      <c r="C3" s="662"/>
      <c r="D3" s="491" t="s">
        <v>2996</v>
      </c>
    </row>
    <row r="4" spans="1:4" x14ac:dyDescent="0.25">
      <c r="A4" s="453">
        <v>3</v>
      </c>
      <c r="B4" s="652"/>
      <c r="C4" s="662"/>
      <c r="D4" s="491" t="s">
        <v>2996</v>
      </c>
    </row>
    <row r="5" spans="1:4" x14ac:dyDescent="0.25">
      <c r="A5" s="453">
        <v>4</v>
      </c>
      <c r="B5" s="652"/>
      <c r="C5" s="662"/>
      <c r="D5" s="491" t="s">
        <v>2996</v>
      </c>
    </row>
    <row r="6" spans="1:4" x14ac:dyDescent="0.25">
      <c r="A6" s="453">
        <v>5</v>
      </c>
      <c r="B6" s="650"/>
      <c r="C6" s="662"/>
      <c r="D6" s="491" t="s">
        <v>2996</v>
      </c>
    </row>
    <row r="7" spans="1:4" x14ac:dyDescent="0.25">
      <c r="A7" s="453">
        <v>6</v>
      </c>
      <c r="B7" s="649">
        <v>2</v>
      </c>
      <c r="C7" s="662"/>
      <c r="D7" s="491" t="s">
        <v>2885</v>
      </c>
    </row>
    <row r="8" spans="1:4" x14ac:dyDescent="0.25">
      <c r="A8" s="453">
        <v>7</v>
      </c>
      <c r="B8" s="652"/>
      <c r="C8" s="662"/>
      <c r="D8" s="491" t="s">
        <v>2886</v>
      </c>
    </row>
    <row r="9" spans="1:4" x14ac:dyDescent="0.25">
      <c r="A9" s="453">
        <v>8</v>
      </c>
      <c r="B9" s="652"/>
      <c r="C9" s="662"/>
      <c r="D9" s="491" t="s">
        <v>2887</v>
      </c>
    </row>
    <row r="10" spans="1:4" x14ac:dyDescent="0.25">
      <c r="A10" s="453">
        <v>9</v>
      </c>
      <c r="B10" s="650"/>
      <c r="C10" s="662"/>
      <c r="D10" s="491" t="s">
        <v>2888</v>
      </c>
    </row>
    <row r="11" spans="1:4" x14ac:dyDescent="0.25">
      <c r="A11" s="453">
        <v>10</v>
      </c>
      <c r="B11" s="649">
        <v>2</v>
      </c>
      <c r="C11" s="662"/>
      <c r="D11" s="491" t="s">
        <v>2889</v>
      </c>
    </row>
    <row r="12" spans="1:4" x14ac:dyDescent="0.25">
      <c r="A12" s="453">
        <v>11</v>
      </c>
      <c r="B12" s="652"/>
      <c r="C12" s="662"/>
      <c r="D12" s="491" t="s">
        <v>2890</v>
      </c>
    </row>
    <row r="13" spans="1:4" x14ac:dyDescent="0.25">
      <c r="A13" s="453">
        <v>12</v>
      </c>
      <c r="B13" s="652"/>
      <c r="C13" s="662"/>
      <c r="D13" s="512" t="s">
        <v>2891</v>
      </c>
    </row>
    <row r="14" spans="1:4" x14ac:dyDescent="0.25">
      <c r="A14" s="453">
        <v>13</v>
      </c>
      <c r="B14" s="650"/>
      <c r="C14" s="663"/>
      <c r="D14" s="512" t="s">
        <v>2891</v>
      </c>
    </row>
    <row r="15" spans="1:4" x14ac:dyDescent="0.25">
      <c r="A15" s="453">
        <v>14</v>
      </c>
      <c r="B15" s="647">
        <v>2</v>
      </c>
      <c r="C15" s="675" t="s">
        <v>2695</v>
      </c>
      <c r="D15" s="507" t="s">
        <v>2892</v>
      </c>
    </row>
    <row r="16" spans="1:4" x14ac:dyDescent="0.25">
      <c r="A16" s="453">
        <v>15</v>
      </c>
      <c r="B16" s="636"/>
      <c r="C16" s="676"/>
      <c r="D16" s="507" t="s">
        <v>2894</v>
      </c>
    </row>
    <row r="17" spans="1:4" x14ac:dyDescent="0.25">
      <c r="A17" s="453">
        <v>16</v>
      </c>
      <c r="B17" s="636"/>
      <c r="C17" s="676"/>
      <c r="D17" s="507" t="s">
        <v>2896</v>
      </c>
    </row>
    <row r="18" spans="1:4" x14ac:dyDescent="0.25">
      <c r="A18" s="453">
        <v>17</v>
      </c>
      <c r="B18" s="648"/>
      <c r="C18" s="676"/>
      <c r="D18" s="493" t="s">
        <v>2897</v>
      </c>
    </row>
    <row r="19" spans="1:4" x14ac:dyDescent="0.25">
      <c r="A19" s="453">
        <v>18</v>
      </c>
      <c r="B19" s="647">
        <v>2</v>
      </c>
      <c r="C19" s="676"/>
      <c r="D19" s="493" t="s">
        <v>2898</v>
      </c>
    </row>
    <row r="20" spans="1:4" x14ac:dyDescent="0.25">
      <c r="A20" s="453">
        <v>19</v>
      </c>
      <c r="B20" s="636"/>
      <c r="C20" s="676"/>
      <c r="D20" s="493" t="s">
        <v>2899</v>
      </c>
    </row>
    <row r="21" spans="1:4" x14ac:dyDescent="0.25">
      <c r="A21" s="453">
        <v>20</v>
      </c>
      <c r="B21" s="636"/>
      <c r="C21" s="676"/>
      <c r="D21" s="512" t="s">
        <v>2900</v>
      </c>
    </row>
    <row r="22" spans="1:4" x14ac:dyDescent="0.25">
      <c r="A22" s="453">
        <v>21</v>
      </c>
      <c r="B22" s="648"/>
      <c r="C22" s="676"/>
      <c r="D22" s="493" t="s">
        <v>2997</v>
      </c>
    </row>
    <row r="23" spans="1:4" x14ac:dyDescent="0.25">
      <c r="A23" s="453">
        <v>22</v>
      </c>
      <c r="B23" s="647">
        <v>2</v>
      </c>
      <c r="C23" s="676"/>
      <c r="D23" s="513" t="s">
        <v>2902</v>
      </c>
    </row>
    <row r="24" spans="1:4" x14ac:dyDescent="0.25">
      <c r="A24" s="453">
        <v>23</v>
      </c>
      <c r="B24" s="636"/>
      <c r="C24" s="676"/>
      <c r="D24" s="487" t="s">
        <v>2903</v>
      </c>
    </row>
    <row r="25" spans="1:4" x14ac:dyDescent="0.25">
      <c r="A25" s="453">
        <v>24</v>
      </c>
      <c r="B25" s="636"/>
      <c r="C25" s="676"/>
      <c r="D25" s="493" t="s">
        <v>2904</v>
      </c>
    </row>
    <row r="26" spans="1:4" x14ac:dyDescent="0.25">
      <c r="A26" s="453">
        <v>25</v>
      </c>
      <c r="B26" s="648"/>
      <c r="C26" s="676"/>
      <c r="D26" s="493" t="s">
        <v>2905</v>
      </c>
    </row>
    <row r="27" spans="1:4" x14ac:dyDescent="0.25">
      <c r="A27" s="453">
        <v>26</v>
      </c>
      <c r="B27" s="647">
        <v>1</v>
      </c>
      <c r="C27" s="676"/>
      <c r="D27" s="493" t="s">
        <v>2906</v>
      </c>
    </row>
    <row r="28" spans="1:4" x14ac:dyDescent="0.25">
      <c r="A28" s="453">
        <v>27</v>
      </c>
      <c r="B28" s="648"/>
      <c r="C28" s="677"/>
      <c r="D28" s="493" t="s">
        <v>2907</v>
      </c>
    </row>
    <row r="29" spans="1:4" x14ac:dyDescent="0.25">
      <c r="A29" s="453">
        <v>28</v>
      </c>
      <c r="B29" s="649">
        <v>2</v>
      </c>
      <c r="C29" s="649" t="s">
        <v>2702</v>
      </c>
      <c r="D29" s="491" t="s">
        <v>2909</v>
      </c>
    </row>
    <row r="30" spans="1:4" x14ac:dyDescent="0.25">
      <c r="A30" s="453">
        <v>29</v>
      </c>
      <c r="B30" s="652"/>
      <c r="C30" s="652"/>
      <c r="D30" s="491" t="s">
        <v>2910</v>
      </c>
    </row>
    <row r="31" spans="1:4" x14ac:dyDescent="0.25">
      <c r="A31" s="453">
        <v>30</v>
      </c>
      <c r="B31" s="652"/>
      <c r="C31" s="652"/>
      <c r="D31" s="491" t="s">
        <v>2911</v>
      </c>
    </row>
    <row r="32" spans="1:4" x14ac:dyDescent="0.25">
      <c r="A32" s="453">
        <v>31</v>
      </c>
      <c r="B32" s="650"/>
      <c r="C32" s="652"/>
      <c r="D32" s="512" t="s">
        <v>2912</v>
      </c>
    </row>
    <row r="33" spans="1:4" x14ac:dyDescent="0.25">
      <c r="A33" s="453">
        <v>32</v>
      </c>
      <c r="B33" s="649">
        <v>2</v>
      </c>
      <c r="C33" s="652"/>
      <c r="D33" s="491" t="s">
        <v>2913</v>
      </c>
    </row>
    <row r="34" spans="1:4" x14ac:dyDescent="0.25">
      <c r="A34" s="453">
        <v>33</v>
      </c>
      <c r="B34" s="652"/>
      <c r="C34" s="652"/>
      <c r="D34" s="491" t="s">
        <v>2914</v>
      </c>
    </row>
    <row r="35" spans="1:4" x14ac:dyDescent="0.25">
      <c r="A35" s="453">
        <v>34</v>
      </c>
      <c r="B35" s="652"/>
      <c r="C35" s="652"/>
      <c r="D35" s="491" t="s">
        <v>2915</v>
      </c>
    </row>
    <row r="36" spans="1:4" x14ac:dyDescent="0.25">
      <c r="A36" s="453">
        <v>35</v>
      </c>
      <c r="B36" s="650"/>
      <c r="C36" s="652"/>
      <c r="D36" s="491" t="s">
        <v>2998</v>
      </c>
    </row>
    <row r="37" spans="1:4" ht="14.25" customHeight="1" x14ac:dyDescent="0.25">
      <c r="A37" s="453">
        <v>36</v>
      </c>
      <c r="B37" s="649">
        <v>2</v>
      </c>
      <c r="C37" s="652"/>
      <c r="D37" s="514" t="s">
        <v>2917</v>
      </c>
    </row>
    <row r="38" spans="1:4" x14ac:dyDescent="0.25">
      <c r="A38" s="453">
        <v>37</v>
      </c>
      <c r="B38" s="652"/>
      <c r="C38" s="652"/>
      <c r="D38" s="491" t="s">
        <v>2918</v>
      </c>
    </row>
    <row r="39" spans="1:4" x14ac:dyDescent="0.25">
      <c r="A39" s="453">
        <v>38</v>
      </c>
      <c r="B39" s="652"/>
      <c r="C39" s="652"/>
      <c r="D39" s="514" t="s">
        <v>2919</v>
      </c>
    </row>
    <row r="40" spans="1:4" x14ac:dyDescent="0.25">
      <c r="A40" s="453">
        <v>39</v>
      </c>
      <c r="B40" s="650"/>
      <c r="C40" s="652"/>
      <c r="D40" s="491" t="s">
        <v>2920</v>
      </c>
    </row>
    <row r="41" spans="1:4" x14ac:dyDescent="0.25">
      <c r="A41" s="453">
        <v>40</v>
      </c>
      <c r="B41" s="649">
        <v>1</v>
      </c>
      <c r="C41" s="652"/>
      <c r="D41" s="491" t="s">
        <v>2921</v>
      </c>
    </row>
    <row r="42" spans="1:4" x14ac:dyDescent="0.25">
      <c r="A42" s="453">
        <v>41</v>
      </c>
      <c r="B42" s="650"/>
      <c r="C42" s="650"/>
      <c r="D42" s="491" t="s">
        <v>2922</v>
      </c>
    </row>
    <row r="43" spans="1:4" x14ac:dyDescent="0.25">
      <c r="A43" s="453">
        <v>42</v>
      </c>
      <c r="B43" s="647">
        <v>2</v>
      </c>
      <c r="C43" s="647" t="s">
        <v>2710</v>
      </c>
      <c r="D43" s="493" t="s">
        <v>2923</v>
      </c>
    </row>
    <row r="44" spans="1:4" x14ac:dyDescent="0.25">
      <c r="A44" s="453">
        <v>43</v>
      </c>
      <c r="B44" s="636"/>
      <c r="C44" s="636"/>
      <c r="D44" s="515" t="s">
        <v>2924</v>
      </c>
    </row>
    <row r="45" spans="1:4" x14ac:dyDescent="0.25">
      <c r="A45" s="453">
        <v>44</v>
      </c>
      <c r="B45" s="636"/>
      <c r="C45" s="636"/>
      <c r="D45" s="493" t="s">
        <v>2925</v>
      </c>
    </row>
    <row r="46" spans="1:4" ht="15" customHeight="1" x14ac:dyDescent="0.25">
      <c r="A46" s="453">
        <v>45</v>
      </c>
      <c r="B46" s="648"/>
      <c r="C46" s="636"/>
      <c r="D46" s="493" t="s">
        <v>2926</v>
      </c>
    </row>
    <row r="47" spans="1:4" x14ac:dyDescent="0.25">
      <c r="A47" s="453">
        <v>46</v>
      </c>
      <c r="B47" s="647">
        <v>2</v>
      </c>
      <c r="C47" s="636"/>
      <c r="D47" s="493" t="s">
        <v>2927</v>
      </c>
    </row>
    <row r="48" spans="1:4" x14ac:dyDescent="0.25">
      <c r="A48" s="453">
        <v>47</v>
      </c>
      <c r="B48" s="636"/>
      <c r="C48" s="636"/>
      <c r="D48" s="512" t="s">
        <v>2999</v>
      </c>
    </row>
    <row r="49" spans="1:4" x14ac:dyDescent="0.25">
      <c r="A49" s="453">
        <v>48</v>
      </c>
      <c r="B49" s="636"/>
      <c r="C49" s="636"/>
      <c r="D49" s="512" t="s">
        <v>3000</v>
      </c>
    </row>
    <row r="50" spans="1:4" x14ac:dyDescent="0.25">
      <c r="A50" s="453">
        <v>49</v>
      </c>
      <c r="B50" s="648"/>
      <c r="C50" s="636"/>
      <c r="D50" s="487" t="s">
        <v>2929</v>
      </c>
    </row>
    <row r="51" spans="1:4" x14ac:dyDescent="0.25">
      <c r="A51" s="453">
        <v>50</v>
      </c>
      <c r="B51" s="647">
        <v>2</v>
      </c>
      <c r="C51" s="636"/>
      <c r="D51" s="513" t="s">
        <v>2930</v>
      </c>
    </row>
    <row r="52" spans="1:4" x14ac:dyDescent="0.25">
      <c r="A52" s="453">
        <v>51</v>
      </c>
      <c r="B52" s="636"/>
      <c r="C52" s="636"/>
      <c r="D52" s="521" t="s">
        <v>2931</v>
      </c>
    </row>
    <row r="53" spans="1:4" x14ac:dyDescent="0.25">
      <c r="A53" s="453">
        <v>52</v>
      </c>
      <c r="B53" s="636"/>
      <c r="C53" s="636"/>
      <c r="D53" s="513" t="s">
        <v>2782</v>
      </c>
    </row>
    <row r="54" spans="1:4" x14ac:dyDescent="0.25">
      <c r="A54" s="453">
        <v>53</v>
      </c>
      <c r="B54" s="648"/>
      <c r="C54" s="648"/>
      <c r="D54" s="521" t="s">
        <v>2782</v>
      </c>
    </row>
    <row r="55" spans="1:4" x14ac:dyDescent="0.25">
      <c r="A55" s="453">
        <v>54</v>
      </c>
      <c r="B55" s="649">
        <v>2</v>
      </c>
      <c r="C55" s="649" t="s">
        <v>2716</v>
      </c>
      <c r="D55" s="467" t="s">
        <v>2782</v>
      </c>
    </row>
    <row r="56" spans="1:4" x14ac:dyDescent="0.25">
      <c r="A56" s="453">
        <v>55</v>
      </c>
      <c r="B56" s="652"/>
      <c r="C56" s="652"/>
      <c r="D56" s="467" t="s">
        <v>2782</v>
      </c>
    </row>
    <row r="57" spans="1:4" x14ac:dyDescent="0.25">
      <c r="A57" s="453">
        <v>56</v>
      </c>
      <c r="B57" s="652"/>
      <c r="C57" s="652"/>
      <c r="D57" s="499" t="s">
        <v>2783</v>
      </c>
    </row>
    <row r="58" spans="1:4" x14ac:dyDescent="0.25">
      <c r="A58" s="453">
        <v>57</v>
      </c>
      <c r="B58" s="650"/>
      <c r="C58" s="652"/>
      <c r="D58" s="499" t="s">
        <v>2783</v>
      </c>
    </row>
    <row r="59" spans="1:4" x14ac:dyDescent="0.25">
      <c r="A59" s="453">
        <v>58</v>
      </c>
      <c r="B59" s="649">
        <v>2</v>
      </c>
      <c r="C59" s="652"/>
      <c r="D59" s="499" t="s">
        <v>2783</v>
      </c>
    </row>
    <row r="60" spans="1:4" x14ac:dyDescent="0.25">
      <c r="A60" s="453">
        <v>59</v>
      </c>
      <c r="B60" s="652"/>
      <c r="C60" s="652"/>
      <c r="D60" s="499" t="s">
        <v>2783</v>
      </c>
    </row>
    <row r="61" spans="1:4" x14ac:dyDescent="0.25">
      <c r="A61" s="453">
        <v>60</v>
      </c>
      <c r="B61" s="652"/>
      <c r="C61" s="652"/>
      <c r="D61" s="491" t="s">
        <v>2932</v>
      </c>
    </row>
    <row r="62" spans="1:4" x14ac:dyDescent="0.25">
      <c r="A62" s="453">
        <v>61</v>
      </c>
      <c r="B62" s="650"/>
      <c r="C62" s="652"/>
      <c r="D62" s="491" t="s">
        <v>2933</v>
      </c>
    </row>
    <row r="63" spans="1:4" x14ac:dyDescent="0.25">
      <c r="A63" s="453">
        <v>62</v>
      </c>
      <c r="B63" s="649">
        <v>1</v>
      </c>
      <c r="C63" s="652"/>
      <c r="D63" s="467" t="s">
        <v>2934</v>
      </c>
    </row>
    <row r="64" spans="1:4" x14ac:dyDescent="0.25">
      <c r="A64" s="453">
        <v>63</v>
      </c>
      <c r="B64" s="652"/>
      <c r="C64" s="652"/>
      <c r="D64" s="491" t="s">
        <v>2935</v>
      </c>
    </row>
    <row r="65" spans="1:4" x14ac:dyDescent="0.25">
      <c r="A65" s="453">
        <v>64</v>
      </c>
      <c r="B65" s="647">
        <v>2</v>
      </c>
      <c r="C65" s="647" t="s">
        <v>2722</v>
      </c>
      <c r="D65" s="493" t="s">
        <v>2936</v>
      </c>
    </row>
    <row r="66" spans="1:4" x14ac:dyDescent="0.25">
      <c r="A66" s="453">
        <v>65</v>
      </c>
      <c r="B66" s="636"/>
      <c r="C66" s="636"/>
      <c r="D66" s="512" t="s">
        <v>2937</v>
      </c>
    </row>
    <row r="67" spans="1:4" x14ac:dyDescent="0.25">
      <c r="A67" s="453">
        <v>66</v>
      </c>
      <c r="B67" s="636"/>
      <c r="C67" s="636"/>
      <c r="D67" s="487" t="s">
        <v>2938</v>
      </c>
    </row>
    <row r="68" spans="1:4" x14ac:dyDescent="0.25">
      <c r="A68" s="453">
        <v>67</v>
      </c>
      <c r="B68" s="648"/>
      <c r="C68" s="636"/>
      <c r="D68" s="493" t="s">
        <v>2939</v>
      </c>
    </row>
    <row r="69" spans="1:4" x14ac:dyDescent="0.25">
      <c r="A69" s="453">
        <v>68</v>
      </c>
      <c r="B69" s="647">
        <v>2</v>
      </c>
      <c r="C69" s="636"/>
      <c r="D69" s="493" t="s">
        <v>2940</v>
      </c>
    </row>
    <row r="70" spans="1:4" x14ac:dyDescent="0.25">
      <c r="A70" s="453">
        <v>69</v>
      </c>
      <c r="B70" s="636"/>
      <c r="C70" s="636"/>
      <c r="D70" s="493" t="s">
        <v>2941</v>
      </c>
    </row>
    <row r="71" spans="1:4" x14ac:dyDescent="0.25">
      <c r="A71" s="453">
        <v>70</v>
      </c>
      <c r="B71" s="636"/>
      <c r="C71" s="636"/>
      <c r="D71" s="493" t="s">
        <v>2942</v>
      </c>
    </row>
    <row r="72" spans="1:4" x14ac:dyDescent="0.25">
      <c r="A72" s="453">
        <v>71</v>
      </c>
      <c r="B72" s="648"/>
      <c r="C72" s="636"/>
      <c r="D72" s="513" t="s">
        <v>2943</v>
      </c>
    </row>
    <row r="73" spans="1:4" x14ac:dyDescent="0.25">
      <c r="A73" s="453">
        <v>72</v>
      </c>
      <c r="B73" s="647">
        <v>2</v>
      </c>
      <c r="C73" s="636"/>
      <c r="D73" s="493" t="s">
        <v>2944</v>
      </c>
    </row>
    <row r="74" spans="1:4" x14ac:dyDescent="0.25">
      <c r="A74" s="453">
        <v>73</v>
      </c>
      <c r="B74" s="636"/>
      <c r="C74" s="636"/>
      <c r="D74" s="493" t="s">
        <v>2945</v>
      </c>
    </row>
    <row r="75" spans="1:4" x14ac:dyDescent="0.25">
      <c r="A75" s="453">
        <v>74</v>
      </c>
      <c r="B75" s="636"/>
      <c r="C75" s="636"/>
      <c r="D75" s="493" t="s">
        <v>2946</v>
      </c>
    </row>
    <row r="76" spans="1:4" x14ac:dyDescent="0.25">
      <c r="A76" s="453">
        <v>75</v>
      </c>
      <c r="B76" s="648"/>
      <c r="C76" s="636"/>
      <c r="D76" s="493" t="s">
        <v>2947</v>
      </c>
    </row>
    <row r="77" spans="1:4" x14ac:dyDescent="0.25">
      <c r="A77" s="453">
        <v>76</v>
      </c>
      <c r="B77" s="647">
        <v>1</v>
      </c>
      <c r="C77" s="636"/>
      <c r="D77" s="493" t="s">
        <v>2950</v>
      </c>
    </row>
    <row r="78" spans="1:4" x14ac:dyDescent="0.25">
      <c r="A78" s="453">
        <v>77</v>
      </c>
      <c r="B78" s="648"/>
      <c r="C78" s="648"/>
      <c r="D78" s="493" t="s">
        <v>2950</v>
      </c>
    </row>
    <row r="79" spans="1:4" ht="26.25" x14ac:dyDescent="0.4">
      <c r="A79" s="674" t="s">
        <v>2948</v>
      </c>
      <c r="B79" s="674"/>
      <c r="C79" s="674"/>
      <c r="D79" s="674"/>
    </row>
    <row r="80" spans="1:4" x14ac:dyDescent="0.25">
      <c r="A80" s="453">
        <v>1</v>
      </c>
      <c r="B80" s="500">
        <v>1</v>
      </c>
      <c r="C80" s="649" t="s">
        <v>2731</v>
      </c>
      <c r="D80" s="498" t="s">
        <v>2949</v>
      </c>
    </row>
    <row r="81" spans="1:4" x14ac:dyDescent="0.25">
      <c r="A81" s="453">
        <f>A80+1</f>
        <v>2</v>
      </c>
      <c r="B81" s="649">
        <v>2</v>
      </c>
      <c r="C81" s="652"/>
      <c r="D81" s="491" t="s">
        <v>2950</v>
      </c>
    </row>
    <row r="82" spans="1:4" x14ac:dyDescent="0.25">
      <c r="A82" s="453">
        <f t="shared" ref="A82:A140" si="0">A81+1</f>
        <v>3</v>
      </c>
      <c r="B82" s="652"/>
      <c r="C82" s="652"/>
      <c r="D82" s="491" t="s">
        <v>2951</v>
      </c>
    </row>
    <row r="83" spans="1:4" x14ac:dyDescent="0.25">
      <c r="A83" s="453">
        <f t="shared" si="0"/>
        <v>4</v>
      </c>
      <c r="B83" s="652"/>
      <c r="C83" s="652"/>
      <c r="D83" s="491" t="s">
        <v>2952</v>
      </c>
    </row>
    <row r="84" spans="1:4" x14ac:dyDescent="0.25">
      <c r="A84" s="453">
        <f t="shared" si="0"/>
        <v>5</v>
      </c>
      <c r="B84" s="650"/>
      <c r="C84" s="652"/>
      <c r="D84" s="508" t="s">
        <v>2953</v>
      </c>
    </row>
    <row r="85" spans="1:4" x14ac:dyDescent="0.25">
      <c r="A85" s="453">
        <f t="shared" si="0"/>
        <v>6</v>
      </c>
      <c r="B85" s="649">
        <v>2</v>
      </c>
      <c r="C85" s="652"/>
      <c r="D85" s="491" t="s">
        <v>2954</v>
      </c>
    </row>
    <row r="86" spans="1:4" x14ac:dyDescent="0.25">
      <c r="A86" s="453">
        <f t="shared" si="0"/>
        <v>7</v>
      </c>
      <c r="B86" s="652"/>
      <c r="C86" s="652"/>
      <c r="D86" s="508" t="s">
        <v>2955</v>
      </c>
    </row>
    <row r="87" spans="1:4" x14ac:dyDescent="0.25">
      <c r="A87" s="453">
        <f t="shared" si="0"/>
        <v>8</v>
      </c>
      <c r="B87" s="652"/>
      <c r="C87" s="652"/>
      <c r="D87" s="467" t="s">
        <v>2956</v>
      </c>
    </row>
    <row r="88" spans="1:4" x14ac:dyDescent="0.25">
      <c r="A88" s="453">
        <f t="shared" si="0"/>
        <v>9</v>
      </c>
      <c r="B88" s="650"/>
      <c r="C88" s="652"/>
      <c r="D88" s="491" t="s">
        <v>2957</v>
      </c>
    </row>
    <row r="89" spans="1:4" x14ac:dyDescent="0.25">
      <c r="A89" s="453">
        <f t="shared" si="0"/>
        <v>10</v>
      </c>
      <c r="B89" s="649">
        <v>2</v>
      </c>
      <c r="C89" s="652"/>
      <c r="D89" s="491" t="s">
        <v>2958</v>
      </c>
    </row>
    <row r="90" spans="1:4" x14ac:dyDescent="0.25">
      <c r="A90" s="453">
        <f t="shared" si="0"/>
        <v>11</v>
      </c>
      <c r="B90" s="652"/>
      <c r="C90" s="652"/>
      <c r="D90" s="512" t="s">
        <v>2959</v>
      </c>
    </row>
    <row r="91" spans="1:4" x14ac:dyDescent="0.25">
      <c r="A91" s="453">
        <f t="shared" si="0"/>
        <v>12</v>
      </c>
      <c r="B91" s="652"/>
      <c r="C91" s="652"/>
      <c r="D91" s="491" t="s">
        <v>2960</v>
      </c>
    </row>
    <row r="92" spans="1:4" x14ac:dyDescent="0.25">
      <c r="A92" s="453">
        <f t="shared" si="0"/>
        <v>13</v>
      </c>
      <c r="B92" s="650"/>
      <c r="C92" s="650"/>
      <c r="D92" s="491" t="s">
        <v>2961</v>
      </c>
    </row>
    <row r="93" spans="1:4" ht="15.75" customHeight="1" x14ac:dyDescent="0.25">
      <c r="A93" s="453">
        <f t="shared" si="0"/>
        <v>14</v>
      </c>
      <c r="B93" s="647">
        <v>2</v>
      </c>
      <c r="C93" s="647" t="s">
        <v>2695</v>
      </c>
      <c r="D93" s="515" t="s">
        <v>2962</v>
      </c>
    </row>
    <row r="94" spans="1:4" x14ac:dyDescent="0.25">
      <c r="A94" s="453">
        <f t="shared" si="0"/>
        <v>15</v>
      </c>
      <c r="B94" s="636"/>
      <c r="C94" s="636"/>
      <c r="D94" s="493" t="s">
        <v>2963</v>
      </c>
    </row>
    <row r="95" spans="1:4" x14ac:dyDescent="0.25">
      <c r="A95" s="453">
        <f t="shared" si="0"/>
        <v>16</v>
      </c>
      <c r="B95" s="636"/>
      <c r="C95" s="636"/>
      <c r="D95" s="512" t="s">
        <v>2964</v>
      </c>
    </row>
    <row r="96" spans="1:4" x14ac:dyDescent="0.25">
      <c r="A96" s="453">
        <f t="shared" si="0"/>
        <v>17</v>
      </c>
      <c r="B96" s="648"/>
      <c r="C96" s="636"/>
      <c r="D96" s="493" t="s">
        <v>2965</v>
      </c>
    </row>
    <row r="97" spans="1:4" x14ac:dyDescent="0.25">
      <c r="A97" s="453">
        <f t="shared" si="0"/>
        <v>18</v>
      </c>
      <c r="B97" s="647">
        <v>2</v>
      </c>
      <c r="C97" s="636"/>
      <c r="D97" s="493" t="s">
        <v>2966</v>
      </c>
    </row>
    <row r="98" spans="1:4" x14ac:dyDescent="0.25">
      <c r="A98" s="453">
        <f t="shared" si="0"/>
        <v>19</v>
      </c>
      <c r="B98" s="636"/>
      <c r="C98" s="636"/>
      <c r="D98" s="513" t="s">
        <v>2967</v>
      </c>
    </row>
    <row r="99" spans="1:4" x14ac:dyDescent="0.25">
      <c r="A99" s="453">
        <f t="shared" si="0"/>
        <v>20</v>
      </c>
      <c r="B99" s="636"/>
      <c r="C99" s="636"/>
      <c r="D99" s="493" t="s">
        <v>2968</v>
      </c>
    </row>
    <row r="100" spans="1:4" x14ac:dyDescent="0.25">
      <c r="A100" s="453">
        <f t="shared" si="0"/>
        <v>21</v>
      </c>
      <c r="B100" s="648"/>
      <c r="C100" s="636"/>
      <c r="D100" s="493" t="s">
        <v>2969</v>
      </c>
    </row>
    <row r="101" spans="1:4" x14ac:dyDescent="0.25">
      <c r="A101" s="453">
        <f t="shared" si="0"/>
        <v>22</v>
      </c>
      <c r="B101" s="647">
        <v>2</v>
      </c>
      <c r="C101" s="636"/>
      <c r="D101" s="493" t="s">
        <v>2970</v>
      </c>
    </row>
    <row r="102" spans="1:4" x14ac:dyDescent="0.25">
      <c r="A102" s="453">
        <f t="shared" si="0"/>
        <v>23</v>
      </c>
      <c r="B102" s="636"/>
      <c r="C102" s="636"/>
      <c r="D102" s="493" t="s">
        <v>2971</v>
      </c>
    </row>
    <row r="103" spans="1:4" x14ac:dyDescent="0.25">
      <c r="A103" s="453">
        <f t="shared" si="0"/>
        <v>24</v>
      </c>
      <c r="B103" s="636"/>
      <c r="C103" s="636"/>
      <c r="D103" s="493" t="s">
        <v>2972</v>
      </c>
    </row>
    <row r="104" spans="1:4" x14ac:dyDescent="0.25">
      <c r="A104" s="453">
        <f t="shared" si="0"/>
        <v>25</v>
      </c>
      <c r="B104" s="648"/>
      <c r="C104" s="648"/>
      <c r="D104" s="517" t="s">
        <v>2973</v>
      </c>
    </row>
    <row r="105" spans="1:4" x14ac:dyDescent="0.25">
      <c r="A105" s="453">
        <f t="shared" si="0"/>
        <v>26</v>
      </c>
      <c r="B105" s="649">
        <v>2</v>
      </c>
      <c r="C105" s="649" t="s">
        <v>2702</v>
      </c>
      <c r="D105" s="501" t="s">
        <v>2974</v>
      </c>
    </row>
    <row r="106" spans="1:4" x14ac:dyDescent="0.25">
      <c r="A106" s="453">
        <f t="shared" si="0"/>
        <v>27</v>
      </c>
      <c r="B106" s="652"/>
      <c r="C106" s="652"/>
      <c r="D106" s="501" t="s">
        <v>2974</v>
      </c>
    </row>
    <row r="107" spans="1:4" x14ac:dyDescent="0.25">
      <c r="A107" s="453">
        <f t="shared" si="0"/>
        <v>28</v>
      </c>
      <c r="B107" s="652"/>
      <c r="C107" s="652"/>
      <c r="D107" s="501" t="s">
        <v>2782</v>
      </c>
    </row>
    <row r="108" spans="1:4" x14ac:dyDescent="0.25">
      <c r="A108" s="453">
        <f t="shared" si="0"/>
        <v>29</v>
      </c>
      <c r="B108" s="650"/>
      <c r="C108" s="652"/>
      <c r="D108" s="501" t="s">
        <v>2782</v>
      </c>
    </row>
    <row r="109" spans="1:4" x14ac:dyDescent="0.25">
      <c r="A109" s="453">
        <f t="shared" si="0"/>
        <v>30</v>
      </c>
      <c r="B109" s="649">
        <v>2</v>
      </c>
      <c r="C109" s="652"/>
      <c r="D109" s="499" t="s">
        <v>2811</v>
      </c>
    </row>
    <row r="110" spans="1:4" x14ac:dyDescent="0.25">
      <c r="A110" s="453">
        <f t="shared" si="0"/>
        <v>31</v>
      </c>
      <c r="B110" s="652"/>
      <c r="C110" s="652"/>
      <c r="D110" s="499" t="s">
        <v>2811</v>
      </c>
    </row>
    <row r="111" spans="1:4" x14ac:dyDescent="0.25">
      <c r="A111" s="453">
        <f t="shared" si="0"/>
        <v>32</v>
      </c>
      <c r="B111" s="652"/>
      <c r="C111" s="652"/>
      <c r="D111" s="499" t="s">
        <v>2811</v>
      </c>
    </row>
    <row r="112" spans="1:4" x14ac:dyDescent="0.25">
      <c r="A112" s="453">
        <f t="shared" si="0"/>
        <v>33</v>
      </c>
      <c r="B112" s="650"/>
      <c r="C112" s="652"/>
      <c r="D112" s="499" t="s">
        <v>2811</v>
      </c>
    </row>
    <row r="113" spans="1:4" x14ac:dyDescent="0.25">
      <c r="A113" s="453">
        <f t="shared" si="0"/>
        <v>34</v>
      </c>
      <c r="B113" s="649">
        <v>2</v>
      </c>
      <c r="C113" s="652"/>
      <c r="D113" s="518" t="s">
        <v>2975</v>
      </c>
    </row>
    <row r="114" spans="1:4" x14ac:dyDescent="0.25">
      <c r="A114" s="453">
        <f t="shared" si="0"/>
        <v>35</v>
      </c>
      <c r="B114" s="652"/>
      <c r="C114" s="652"/>
      <c r="D114" s="519" t="s">
        <v>2976</v>
      </c>
    </row>
    <row r="115" spans="1:4" ht="14.25" customHeight="1" x14ac:dyDescent="0.25">
      <c r="A115" s="453">
        <f t="shared" si="0"/>
        <v>36</v>
      </c>
      <c r="B115" s="652"/>
      <c r="C115" s="652"/>
      <c r="D115" s="490" t="s">
        <v>2977</v>
      </c>
    </row>
    <row r="116" spans="1:4" x14ac:dyDescent="0.25">
      <c r="A116" s="453">
        <f t="shared" si="0"/>
        <v>37</v>
      </c>
      <c r="B116" s="650"/>
      <c r="C116" s="650"/>
      <c r="D116" s="491" t="s">
        <v>2978</v>
      </c>
    </row>
    <row r="117" spans="1:4" x14ac:dyDescent="0.25">
      <c r="A117" s="453">
        <f t="shared" si="0"/>
        <v>38</v>
      </c>
      <c r="B117" s="635">
        <v>2</v>
      </c>
      <c r="C117" s="635" t="s">
        <v>2710</v>
      </c>
      <c r="D117" s="512" t="s">
        <v>2979</v>
      </c>
    </row>
    <row r="118" spans="1:4" x14ac:dyDescent="0.25">
      <c r="A118" s="453">
        <f t="shared" si="0"/>
        <v>39</v>
      </c>
      <c r="B118" s="666"/>
      <c r="C118" s="666"/>
      <c r="D118" s="502" t="s">
        <v>2980</v>
      </c>
    </row>
    <row r="119" spans="1:4" x14ac:dyDescent="0.25">
      <c r="A119" s="453">
        <f t="shared" si="0"/>
        <v>40</v>
      </c>
      <c r="B119" s="666"/>
      <c r="C119" s="666"/>
      <c r="D119" s="502" t="s">
        <v>2981</v>
      </c>
    </row>
    <row r="120" spans="1:4" x14ac:dyDescent="0.25">
      <c r="A120" s="453">
        <f t="shared" si="0"/>
        <v>41</v>
      </c>
      <c r="B120" s="667"/>
      <c r="C120" s="666"/>
      <c r="D120" s="502" t="s">
        <v>2982</v>
      </c>
    </row>
    <row r="121" spans="1:4" x14ac:dyDescent="0.25">
      <c r="A121" s="453">
        <f t="shared" si="0"/>
        <v>42</v>
      </c>
      <c r="B121" s="635">
        <v>2</v>
      </c>
      <c r="C121" s="666"/>
      <c r="D121" s="502" t="s">
        <v>2983</v>
      </c>
    </row>
    <row r="122" spans="1:4" x14ac:dyDescent="0.25">
      <c r="A122" s="453">
        <f t="shared" si="0"/>
        <v>43</v>
      </c>
      <c r="B122" s="666"/>
      <c r="C122" s="666"/>
      <c r="D122" s="502" t="s">
        <v>2984</v>
      </c>
    </row>
    <row r="123" spans="1:4" x14ac:dyDescent="0.25">
      <c r="A123" s="453">
        <f t="shared" si="0"/>
        <v>44</v>
      </c>
      <c r="B123" s="666"/>
      <c r="C123" s="666"/>
      <c r="D123" s="502" t="s">
        <v>2985</v>
      </c>
    </row>
    <row r="124" spans="1:4" x14ac:dyDescent="0.25">
      <c r="A124" s="453">
        <f t="shared" si="0"/>
        <v>45</v>
      </c>
      <c r="B124" s="667"/>
      <c r="C124" s="666"/>
      <c r="D124" s="502" t="s">
        <v>2986</v>
      </c>
    </row>
    <row r="125" spans="1:4" x14ac:dyDescent="0.25">
      <c r="A125" s="453">
        <f t="shared" si="0"/>
        <v>46</v>
      </c>
      <c r="B125" s="635">
        <v>2</v>
      </c>
      <c r="C125" s="666"/>
      <c r="D125" s="502" t="s">
        <v>2987</v>
      </c>
    </row>
    <row r="126" spans="1:4" x14ac:dyDescent="0.25">
      <c r="A126" s="453">
        <f t="shared" si="0"/>
        <v>47</v>
      </c>
      <c r="B126" s="666"/>
      <c r="C126" s="666"/>
      <c r="D126" s="502" t="s">
        <v>2988</v>
      </c>
    </row>
    <row r="127" spans="1:4" x14ac:dyDescent="0.25">
      <c r="A127" s="453">
        <f t="shared" si="0"/>
        <v>48</v>
      </c>
      <c r="B127" s="666"/>
      <c r="C127" s="666"/>
      <c r="D127" s="502" t="s">
        <v>2989</v>
      </c>
    </row>
    <row r="128" spans="1:4" x14ac:dyDescent="0.25">
      <c r="A128" s="453">
        <f t="shared" si="0"/>
        <v>49</v>
      </c>
      <c r="B128" s="667"/>
      <c r="C128" s="667"/>
      <c r="D128" s="502" t="s">
        <v>2990</v>
      </c>
    </row>
    <row r="129" spans="1:4" x14ac:dyDescent="0.25">
      <c r="A129" s="453">
        <f t="shared" si="0"/>
        <v>50</v>
      </c>
      <c r="B129" s="649">
        <v>2</v>
      </c>
      <c r="C129" s="649" t="s">
        <v>2716</v>
      </c>
      <c r="D129" s="491" t="s">
        <v>2991</v>
      </c>
    </row>
    <row r="130" spans="1:4" x14ac:dyDescent="0.25">
      <c r="A130" s="453">
        <f t="shared" si="0"/>
        <v>51</v>
      </c>
      <c r="B130" s="652"/>
      <c r="C130" s="652"/>
      <c r="D130" s="501" t="s">
        <v>2992</v>
      </c>
    </row>
    <row r="131" spans="1:4" x14ac:dyDescent="0.25">
      <c r="A131" s="453">
        <f t="shared" si="0"/>
        <v>52</v>
      </c>
      <c r="B131" s="652"/>
      <c r="C131" s="652"/>
      <c r="D131" s="501" t="s">
        <v>2993</v>
      </c>
    </row>
    <row r="132" spans="1:4" x14ac:dyDescent="0.25">
      <c r="A132" s="453">
        <f t="shared" si="0"/>
        <v>53</v>
      </c>
      <c r="B132" s="650"/>
      <c r="C132" s="652"/>
      <c r="D132" s="520" t="s">
        <v>2994</v>
      </c>
    </row>
    <row r="133" spans="1:4" x14ac:dyDescent="0.25">
      <c r="A133" s="453">
        <f t="shared" si="0"/>
        <v>54</v>
      </c>
      <c r="B133" s="649">
        <v>2</v>
      </c>
      <c r="C133" s="652"/>
      <c r="D133" s="505" t="s">
        <v>2846</v>
      </c>
    </row>
    <row r="134" spans="1:4" x14ac:dyDescent="0.25">
      <c r="A134" s="453">
        <f t="shared" si="0"/>
        <v>55</v>
      </c>
      <c r="B134" s="652"/>
      <c r="C134" s="652"/>
      <c r="D134" s="505" t="s">
        <v>2846</v>
      </c>
    </row>
    <row r="135" spans="1:4" x14ac:dyDescent="0.25">
      <c r="A135" s="453">
        <f t="shared" si="0"/>
        <v>56</v>
      </c>
      <c r="B135" s="652"/>
      <c r="C135" s="652"/>
      <c r="D135" s="505" t="s">
        <v>2846</v>
      </c>
    </row>
    <row r="136" spans="1:4" x14ac:dyDescent="0.25">
      <c r="A136" s="453">
        <f t="shared" si="0"/>
        <v>57</v>
      </c>
      <c r="B136" s="650"/>
      <c r="C136" s="652"/>
      <c r="D136" s="505" t="s">
        <v>2846</v>
      </c>
    </row>
    <row r="137" spans="1:4" x14ac:dyDescent="0.25">
      <c r="A137" s="453">
        <f t="shared" si="0"/>
        <v>58</v>
      </c>
      <c r="B137" s="649">
        <v>2</v>
      </c>
      <c r="C137" s="652"/>
      <c r="D137" s="671" t="s">
        <v>2995</v>
      </c>
    </row>
    <row r="138" spans="1:4" x14ac:dyDescent="0.25">
      <c r="A138" s="453">
        <f t="shared" si="0"/>
        <v>59</v>
      </c>
      <c r="B138" s="652"/>
      <c r="C138" s="652"/>
      <c r="D138" s="672"/>
    </row>
    <row r="139" spans="1:4" x14ac:dyDescent="0.25">
      <c r="A139" s="453">
        <f t="shared" si="0"/>
        <v>60</v>
      </c>
      <c r="B139" s="652"/>
      <c r="C139" s="652"/>
      <c r="D139" s="672"/>
    </row>
    <row r="140" spans="1:4" x14ac:dyDescent="0.25">
      <c r="A140" s="453">
        <f t="shared" si="0"/>
        <v>61</v>
      </c>
      <c r="B140" s="650"/>
      <c r="C140" s="650"/>
      <c r="D140" s="673"/>
    </row>
  </sheetData>
  <mergeCells count="50">
    <mergeCell ref="B43:B46"/>
    <mergeCell ref="C43:C54"/>
    <mergeCell ref="B47:B50"/>
    <mergeCell ref="B51:B54"/>
    <mergeCell ref="A1:D1"/>
    <mergeCell ref="C2:C14"/>
    <mergeCell ref="B3:B6"/>
    <mergeCell ref="B7:B10"/>
    <mergeCell ref="B11:B14"/>
    <mergeCell ref="B15:B18"/>
    <mergeCell ref="C15:C28"/>
    <mergeCell ref="B19:B22"/>
    <mergeCell ref="B23:B26"/>
    <mergeCell ref="B27:B28"/>
    <mergeCell ref="B29:B32"/>
    <mergeCell ref="C29:C42"/>
    <mergeCell ref="B33:B36"/>
    <mergeCell ref="B37:B40"/>
    <mergeCell ref="B41:B42"/>
    <mergeCell ref="B93:B96"/>
    <mergeCell ref="C93:C104"/>
    <mergeCell ref="B97:B100"/>
    <mergeCell ref="B101:B104"/>
    <mergeCell ref="B55:B58"/>
    <mergeCell ref="C55:C64"/>
    <mergeCell ref="B59:B62"/>
    <mergeCell ref="B63:B64"/>
    <mergeCell ref="B65:B68"/>
    <mergeCell ref="C65:C78"/>
    <mergeCell ref="B69:B72"/>
    <mergeCell ref="B73:B76"/>
    <mergeCell ref="B77:B78"/>
    <mergeCell ref="A79:D79"/>
    <mergeCell ref="C80:C92"/>
    <mergeCell ref="B81:B84"/>
    <mergeCell ref="B85:B88"/>
    <mergeCell ref="B89:B92"/>
    <mergeCell ref="B105:B108"/>
    <mergeCell ref="C105:C116"/>
    <mergeCell ref="B109:B112"/>
    <mergeCell ref="B113:B116"/>
    <mergeCell ref="B117:B120"/>
    <mergeCell ref="C117:C128"/>
    <mergeCell ref="B121:B124"/>
    <mergeCell ref="B125:B128"/>
    <mergeCell ref="B129:B132"/>
    <mergeCell ref="C129:C140"/>
    <mergeCell ref="B133:B136"/>
    <mergeCell ref="B137:B140"/>
    <mergeCell ref="D137:D140"/>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6"/>
  <sheetViews>
    <sheetView zoomScale="85" zoomScaleNormal="85" workbookViewId="0">
      <selection sqref="A1:D1"/>
    </sheetView>
  </sheetViews>
  <sheetFormatPr defaultRowHeight="15" x14ac:dyDescent="0.25"/>
  <cols>
    <col min="4" max="4" width="50.5703125" customWidth="1"/>
    <col min="7" max="7" width="40.5703125" customWidth="1"/>
  </cols>
  <sheetData>
    <row r="1" spans="1:4" ht="26.25" x14ac:dyDescent="0.4">
      <c r="A1" s="674" t="s">
        <v>2948</v>
      </c>
      <c r="B1" s="674"/>
      <c r="C1" s="674"/>
      <c r="D1" s="674"/>
    </row>
    <row r="2" spans="1:4" x14ac:dyDescent="0.25">
      <c r="A2" s="453">
        <v>1</v>
      </c>
      <c r="B2" s="500">
        <v>1</v>
      </c>
      <c r="C2" s="649" t="s">
        <v>2731</v>
      </c>
      <c r="D2" s="491" t="s">
        <v>2944</v>
      </c>
    </row>
    <row r="3" spans="1:4" x14ac:dyDescent="0.25">
      <c r="A3" s="453">
        <v>2</v>
      </c>
      <c r="B3" s="649">
        <v>2</v>
      </c>
      <c r="C3" s="652"/>
      <c r="D3" s="491" t="s">
        <v>2945</v>
      </c>
    </row>
    <row r="4" spans="1:4" x14ac:dyDescent="0.25">
      <c r="A4" s="453">
        <v>3</v>
      </c>
      <c r="B4" s="652"/>
      <c r="C4" s="652"/>
      <c r="D4" s="491" t="s">
        <v>2946</v>
      </c>
    </row>
    <row r="5" spans="1:4" x14ac:dyDescent="0.25">
      <c r="A5" s="453">
        <v>4</v>
      </c>
      <c r="B5" s="652"/>
      <c r="C5" s="652"/>
      <c r="D5" s="508" t="s">
        <v>2947</v>
      </c>
    </row>
    <row r="6" spans="1:4" x14ac:dyDescent="0.25">
      <c r="A6" s="453">
        <v>5</v>
      </c>
      <c r="B6" s="650"/>
      <c r="C6" s="652"/>
      <c r="D6" s="491" t="s">
        <v>2951</v>
      </c>
    </row>
    <row r="7" spans="1:4" x14ac:dyDescent="0.25">
      <c r="A7" s="453">
        <v>6</v>
      </c>
      <c r="B7" s="649">
        <v>2</v>
      </c>
      <c r="C7" s="652"/>
      <c r="D7" s="491" t="s">
        <v>2952</v>
      </c>
    </row>
    <row r="8" spans="1:4" x14ac:dyDescent="0.25">
      <c r="A8" s="453">
        <v>7</v>
      </c>
      <c r="B8" s="652"/>
      <c r="C8" s="652"/>
      <c r="D8" s="508" t="s">
        <v>2953</v>
      </c>
    </row>
    <row r="9" spans="1:4" x14ac:dyDescent="0.25">
      <c r="A9" s="453">
        <v>8</v>
      </c>
      <c r="B9" s="652"/>
      <c r="C9" s="652"/>
      <c r="D9" s="491" t="s">
        <v>2954</v>
      </c>
    </row>
    <row r="10" spans="1:4" x14ac:dyDescent="0.25">
      <c r="A10" s="453">
        <v>9</v>
      </c>
      <c r="B10" s="650"/>
      <c r="C10" s="652"/>
      <c r="D10" s="508" t="s">
        <v>3001</v>
      </c>
    </row>
    <row r="11" spans="1:4" x14ac:dyDescent="0.25">
      <c r="A11" s="453">
        <v>10</v>
      </c>
      <c r="B11" s="649">
        <v>2</v>
      </c>
      <c r="C11" s="652"/>
      <c r="D11" s="467" t="s">
        <v>2956</v>
      </c>
    </row>
    <row r="12" spans="1:4" x14ac:dyDescent="0.25">
      <c r="A12" s="453">
        <v>11</v>
      </c>
      <c r="B12" s="652"/>
      <c r="C12" s="652"/>
      <c r="D12" s="491" t="s">
        <v>2957</v>
      </c>
    </row>
    <row r="13" spans="1:4" x14ac:dyDescent="0.25">
      <c r="A13" s="453">
        <v>12</v>
      </c>
      <c r="B13" s="652"/>
      <c r="C13" s="652"/>
      <c r="D13" s="491" t="s">
        <v>2958</v>
      </c>
    </row>
    <row r="14" spans="1:4" x14ac:dyDescent="0.25">
      <c r="A14" s="453">
        <v>13</v>
      </c>
      <c r="B14" s="650"/>
      <c r="C14" s="650"/>
      <c r="D14" s="512" t="s">
        <v>2959</v>
      </c>
    </row>
    <row r="15" spans="1:4" ht="14.25" customHeight="1" x14ac:dyDescent="0.25">
      <c r="A15" s="453">
        <v>14</v>
      </c>
      <c r="B15" s="647">
        <v>2</v>
      </c>
      <c r="C15" s="647" t="s">
        <v>2695</v>
      </c>
      <c r="D15" s="434" t="s">
        <v>2960</v>
      </c>
    </row>
    <row r="16" spans="1:4" x14ac:dyDescent="0.25">
      <c r="A16" s="453">
        <v>15</v>
      </c>
      <c r="B16" s="636"/>
      <c r="C16" s="636"/>
      <c r="D16" s="434" t="s">
        <v>2961</v>
      </c>
    </row>
    <row r="17" spans="1:4" x14ac:dyDescent="0.25">
      <c r="A17" s="453">
        <v>16</v>
      </c>
      <c r="B17" s="636"/>
      <c r="C17" s="636"/>
      <c r="D17" s="434" t="s">
        <v>2962</v>
      </c>
    </row>
    <row r="18" spans="1:4" x14ac:dyDescent="0.25">
      <c r="A18" s="453">
        <v>17</v>
      </c>
      <c r="B18" s="648"/>
      <c r="C18" s="636"/>
      <c r="D18" s="434" t="s">
        <v>2963</v>
      </c>
    </row>
    <row r="19" spans="1:4" x14ac:dyDescent="0.25">
      <c r="A19" s="453">
        <v>18</v>
      </c>
      <c r="B19" s="647">
        <v>2</v>
      </c>
      <c r="C19" s="636"/>
      <c r="D19" s="434" t="s">
        <v>3002</v>
      </c>
    </row>
    <row r="20" spans="1:4" x14ac:dyDescent="0.25">
      <c r="A20" s="453">
        <v>19</v>
      </c>
      <c r="B20" s="636"/>
      <c r="C20" s="636"/>
      <c r="D20" s="434" t="s">
        <v>3002</v>
      </c>
    </row>
    <row r="21" spans="1:4" x14ac:dyDescent="0.25">
      <c r="A21" s="453">
        <v>20</v>
      </c>
      <c r="B21" s="636"/>
      <c r="C21" s="636"/>
      <c r="D21" s="499" t="s">
        <v>2811</v>
      </c>
    </row>
    <row r="22" spans="1:4" x14ac:dyDescent="0.25">
      <c r="A22" s="453">
        <v>21</v>
      </c>
      <c r="B22" s="648"/>
      <c r="C22" s="636"/>
      <c r="D22" s="499" t="s">
        <v>2811</v>
      </c>
    </row>
    <row r="23" spans="1:4" x14ac:dyDescent="0.25">
      <c r="A23" s="453">
        <v>22</v>
      </c>
      <c r="B23" s="647">
        <v>2</v>
      </c>
      <c r="C23" s="636"/>
      <c r="D23" s="499" t="s">
        <v>2811</v>
      </c>
    </row>
    <row r="24" spans="1:4" x14ac:dyDescent="0.25">
      <c r="A24" s="453">
        <v>23</v>
      </c>
      <c r="B24" s="636"/>
      <c r="C24" s="636"/>
      <c r="D24" s="499" t="s">
        <v>2811</v>
      </c>
    </row>
    <row r="25" spans="1:4" x14ac:dyDescent="0.25">
      <c r="A25" s="453">
        <v>24</v>
      </c>
      <c r="B25" s="636"/>
      <c r="C25" s="636"/>
      <c r="D25" s="522" t="s">
        <v>3003</v>
      </c>
    </row>
    <row r="26" spans="1:4" x14ac:dyDescent="0.25">
      <c r="A26" s="453">
        <v>25</v>
      </c>
      <c r="B26" s="648"/>
      <c r="C26" s="636"/>
      <c r="D26" s="523" t="s">
        <v>3003</v>
      </c>
    </row>
    <row r="27" spans="1:4" x14ac:dyDescent="0.25">
      <c r="A27" s="453">
        <v>26</v>
      </c>
      <c r="B27" s="647">
        <v>1</v>
      </c>
      <c r="C27" s="636"/>
      <c r="D27" s="512" t="s">
        <v>2964</v>
      </c>
    </row>
    <row r="28" spans="1:4" x14ac:dyDescent="0.25">
      <c r="A28" s="453">
        <v>27</v>
      </c>
      <c r="B28" s="648"/>
      <c r="C28" s="648"/>
      <c r="D28" s="493" t="s">
        <v>2965</v>
      </c>
    </row>
    <row r="29" spans="1:4" x14ac:dyDescent="0.25">
      <c r="A29" s="453">
        <v>28</v>
      </c>
      <c r="B29" s="649">
        <v>2</v>
      </c>
      <c r="C29" s="649" t="s">
        <v>2702</v>
      </c>
      <c r="D29" s="490" t="s">
        <v>2966</v>
      </c>
    </row>
    <row r="30" spans="1:4" x14ac:dyDescent="0.25">
      <c r="A30" s="453">
        <v>29</v>
      </c>
      <c r="B30" s="652"/>
      <c r="C30" s="652"/>
      <c r="D30" s="467" t="s">
        <v>2967</v>
      </c>
    </row>
    <row r="31" spans="1:4" x14ac:dyDescent="0.25">
      <c r="A31" s="453">
        <v>30</v>
      </c>
      <c r="B31" s="652"/>
      <c r="C31" s="652"/>
      <c r="D31" s="518" t="s">
        <v>2968</v>
      </c>
    </row>
    <row r="32" spans="1:4" x14ac:dyDescent="0.25">
      <c r="A32" s="453">
        <v>31</v>
      </c>
      <c r="B32" s="650"/>
      <c r="C32" s="652"/>
      <c r="D32" s="518" t="s">
        <v>2969</v>
      </c>
    </row>
    <row r="33" spans="1:4" x14ac:dyDescent="0.25">
      <c r="A33" s="453">
        <v>32</v>
      </c>
      <c r="B33" s="649">
        <v>2</v>
      </c>
      <c r="C33" s="652"/>
      <c r="D33" s="518" t="s">
        <v>2970</v>
      </c>
    </row>
    <row r="34" spans="1:4" x14ac:dyDescent="0.25">
      <c r="A34" s="453">
        <v>33</v>
      </c>
      <c r="B34" s="652"/>
      <c r="C34" s="652"/>
      <c r="D34" s="518" t="s">
        <v>2971</v>
      </c>
    </row>
    <row r="35" spans="1:4" x14ac:dyDescent="0.25">
      <c r="A35" s="453">
        <v>34</v>
      </c>
      <c r="B35" s="652"/>
      <c r="C35" s="652"/>
      <c r="D35" s="518" t="s">
        <v>2972</v>
      </c>
    </row>
    <row r="36" spans="1:4" x14ac:dyDescent="0.25">
      <c r="A36" s="453">
        <v>35</v>
      </c>
      <c r="B36" s="650"/>
      <c r="C36" s="652"/>
      <c r="D36" s="518" t="s">
        <v>2973</v>
      </c>
    </row>
    <row r="37" spans="1:4" x14ac:dyDescent="0.25">
      <c r="A37" s="453">
        <v>36</v>
      </c>
      <c r="B37" s="649">
        <v>2</v>
      </c>
      <c r="C37" s="652"/>
      <c r="D37" s="518" t="s">
        <v>2975</v>
      </c>
    </row>
    <row r="38" spans="1:4" x14ac:dyDescent="0.25">
      <c r="A38" s="453">
        <v>37</v>
      </c>
      <c r="B38" s="652"/>
      <c r="C38" s="652"/>
      <c r="D38" s="519" t="s">
        <v>2976</v>
      </c>
    </row>
    <row r="39" spans="1:4" ht="15" customHeight="1" x14ac:dyDescent="0.25">
      <c r="A39" s="453">
        <v>38</v>
      </c>
      <c r="B39" s="652"/>
      <c r="C39" s="652"/>
      <c r="D39" s="518" t="s">
        <v>2977</v>
      </c>
    </row>
    <row r="40" spans="1:4" ht="15" customHeight="1" x14ac:dyDescent="0.25">
      <c r="A40" s="453">
        <v>39</v>
      </c>
      <c r="B40" s="652"/>
      <c r="C40" s="652"/>
      <c r="D40" s="518" t="s">
        <v>2978</v>
      </c>
    </row>
    <row r="41" spans="1:4" ht="15" customHeight="1" x14ac:dyDescent="0.25">
      <c r="A41" s="453">
        <v>40</v>
      </c>
      <c r="B41" s="649">
        <v>1</v>
      </c>
      <c r="C41" s="652"/>
      <c r="D41" s="512" t="s">
        <v>2979</v>
      </c>
    </row>
    <row r="42" spans="1:4" x14ac:dyDescent="0.25">
      <c r="A42" s="453">
        <v>41</v>
      </c>
      <c r="B42" s="650"/>
      <c r="C42" s="650"/>
      <c r="D42" s="519" t="s">
        <v>2980</v>
      </c>
    </row>
    <row r="43" spans="1:4" x14ac:dyDescent="0.25">
      <c r="A43" s="453">
        <v>42</v>
      </c>
      <c r="B43" s="635">
        <v>2</v>
      </c>
      <c r="C43" s="635" t="s">
        <v>2710</v>
      </c>
      <c r="D43" s="502" t="s">
        <v>2981</v>
      </c>
    </row>
    <row r="44" spans="1:4" x14ac:dyDescent="0.25">
      <c r="A44" s="453">
        <v>43</v>
      </c>
      <c r="B44" s="666"/>
      <c r="C44" s="666"/>
      <c r="D44" s="502" t="s">
        <v>2982</v>
      </c>
    </row>
    <row r="45" spans="1:4" x14ac:dyDescent="0.25">
      <c r="A45" s="453">
        <v>44</v>
      </c>
      <c r="B45" s="666"/>
      <c r="C45" s="666"/>
      <c r="D45" s="502" t="s">
        <v>2983</v>
      </c>
    </row>
    <row r="46" spans="1:4" x14ac:dyDescent="0.25">
      <c r="A46" s="453">
        <v>45</v>
      </c>
      <c r="B46" s="667"/>
      <c r="C46" s="666"/>
      <c r="D46" s="502" t="s">
        <v>2984</v>
      </c>
    </row>
    <row r="47" spans="1:4" x14ac:dyDescent="0.25">
      <c r="A47" s="453">
        <v>46</v>
      </c>
      <c r="B47" s="635">
        <v>2</v>
      </c>
      <c r="C47" s="666"/>
      <c r="D47" s="502" t="s">
        <v>2985</v>
      </c>
    </row>
    <row r="48" spans="1:4" x14ac:dyDescent="0.25">
      <c r="A48" s="453">
        <v>47</v>
      </c>
      <c r="B48" s="666"/>
      <c r="C48" s="666"/>
      <c r="D48" s="502" t="s">
        <v>2986</v>
      </c>
    </row>
    <row r="49" spans="1:4" x14ac:dyDescent="0.25">
      <c r="A49" s="453">
        <v>48</v>
      </c>
      <c r="B49" s="666"/>
      <c r="C49" s="666"/>
      <c r="D49" s="502" t="s">
        <v>2987</v>
      </c>
    </row>
    <row r="50" spans="1:4" x14ac:dyDescent="0.25">
      <c r="A50" s="453">
        <v>49</v>
      </c>
      <c r="B50" s="667"/>
      <c r="C50" s="666"/>
      <c r="D50" s="502" t="s">
        <v>2988</v>
      </c>
    </row>
    <row r="51" spans="1:4" x14ac:dyDescent="0.25">
      <c r="A51" s="453">
        <v>50</v>
      </c>
      <c r="B51" s="635">
        <v>2</v>
      </c>
      <c r="C51" s="666"/>
      <c r="D51" t="s">
        <v>2989</v>
      </c>
    </row>
    <row r="52" spans="1:4" x14ac:dyDescent="0.25">
      <c r="A52" s="453">
        <v>51</v>
      </c>
      <c r="B52" s="666"/>
      <c r="C52" s="666"/>
      <c r="D52" t="s">
        <v>2990</v>
      </c>
    </row>
    <row r="53" spans="1:4" x14ac:dyDescent="0.25">
      <c r="A53" s="453">
        <v>52</v>
      </c>
      <c r="B53" s="666"/>
      <c r="C53" s="666"/>
      <c r="D53" t="s">
        <v>2991</v>
      </c>
    </row>
    <row r="54" spans="1:4" x14ac:dyDescent="0.25">
      <c r="A54" s="453">
        <v>53</v>
      </c>
      <c r="B54" s="667"/>
      <c r="C54" s="667"/>
      <c r="D54" t="s">
        <v>2992</v>
      </c>
    </row>
    <row r="55" spans="1:4" x14ac:dyDescent="0.25">
      <c r="A55" s="453">
        <v>54</v>
      </c>
      <c r="B55" s="649">
        <v>2</v>
      </c>
      <c r="C55" s="649" t="s">
        <v>2716</v>
      </c>
      <c r="D55" s="501" t="s">
        <v>2993</v>
      </c>
    </row>
    <row r="56" spans="1:4" x14ac:dyDescent="0.25">
      <c r="A56" s="453">
        <v>55</v>
      </c>
      <c r="B56" s="652"/>
      <c r="C56" s="652"/>
      <c r="D56" s="520" t="s">
        <v>2994</v>
      </c>
    </row>
    <row r="57" spans="1:4" x14ac:dyDescent="0.25">
      <c r="A57" s="453">
        <v>56</v>
      </c>
      <c r="B57" s="652"/>
      <c r="C57" s="652"/>
      <c r="D57" s="505" t="s">
        <v>2846</v>
      </c>
    </row>
    <row r="58" spans="1:4" x14ac:dyDescent="0.25">
      <c r="A58" s="453">
        <v>57</v>
      </c>
      <c r="B58" s="650"/>
      <c r="C58" s="652"/>
      <c r="D58" s="505" t="s">
        <v>2846</v>
      </c>
    </row>
    <row r="59" spans="1:4" x14ac:dyDescent="0.25">
      <c r="A59" s="453">
        <v>58</v>
      </c>
      <c r="B59" s="649">
        <v>2</v>
      </c>
      <c r="C59" s="652"/>
      <c r="D59" s="505" t="s">
        <v>2846</v>
      </c>
    </row>
    <row r="60" spans="1:4" x14ac:dyDescent="0.25">
      <c r="A60" s="453">
        <v>59</v>
      </c>
      <c r="B60" s="652"/>
      <c r="C60" s="652"/>
      <c r="D60" s="505" t="s">
        <v>2846</v>
      </c>
    </row>
    <row r="61" spans="1:4" x14ac:dyDescent="0.25">
      <c r="A61" s="453">
        <v>60</v>
      </c>
      <c r="B61" s="652"/>
      <c r="C61" s="652"/>
      <c r="D61" s="505" t="s">
        <v>2846</v>
      </c>
    </row>
    <row r="62" spans="1:4" x14ac:dyDescent="0.25">
      <c r="A62" s="453">
        <v>61</v>
      </c>
      <c r="B62" s="650"/>
      <c r="C62" s="652"/>
      <c r="D62" s="505" t="s">
        <v>2846</v>
      </c>
    </row>
    <row r="63" spans="1:4" x14ac:dyDescent="0.25">
      <c r="A63" s="453">
        <v>62</v>
      </c>
      <c r="B63" s="649">
        <v>2</v>
      </c>
      <c r="C63" s="652"/>
      <c r="D63" s="671" t="s">
        <v>2995</v>
      </c>
    </row>
    <row r="64" spans="1:4" x14ac:dyDescent="0.25">
      <c r="A64" s="453">
        <v>63</v>
      </c>
      <c r="B64" s="652"/>
      <c r="C64" s="652"/>
      <c r="D64" s="672"/>
    </row>
    <row r="65" spans="1:4" x14ac:dyDescent="0.25">
      <c r="A65" s="453">
        <v>64</v>
      </c>
      <c r="B65" s="652"/>
      <c r="C65" s="652"/>
      <c r="D65" s="672"/>
    </row>
    <row r="66" spans="1:4" x14ac:dyDescent="0.25">
      <c r="A66" s="453">
        <v>65</v>
      </c>
      <c r="B66" s="650"/>
      <c r="C66" s="650"/>
      <c r="D66" s="673"/>
    </row>
  </sheetData>
  <mergeCells count="24">
    <mergeCell ref="B43:B46"/>
    <mergeCell ref="C43:C54"/>
    <mergeCell ref="B47:B50"/>
    <mergeCell ref="B51:B54"/>
    <mergeCell ref="A1:D1"/>
    <mergeCell ref="C2:C14"/>
    <mergeCell ref="B3:B6"/>
    <mergeCell ref="B7:B10"/>
    <mergeCell ref="B11:B14"/>
    <mergeCell ref="B15:B18"/>
    <mergeCell ref="C15:C28"/>
    <mergeCell ref="B19:B22"/>
    <mergeCell ref="B23:B26"/>
    <mergeCell ref="B27:B28"/>
    <mergeCell ref="B29:B32"/>
    <mergeCell ref="C29:C42"/>
    <mergeCell ref="B33:B36"/>
    <mergeCell ref="B37:B40"/>
    <mergeCell ref="B41:B42"/>
    <mergeCell ref="B55:B58"/>
    <mergeCell ref="C55:C66"/>
    <mergeCell ref="B59:B62"/>
    <mergeCell ref="B63:B66"/>
    <mergeCell ref="D63:D66"/>
  </mergeCells>
  <pageMargins left="0.7" right="0.7" top="0.75" bottom="0.75" header="0.3" footer="0.3"/>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3</vt:i4>
      </vt:variant>
    </vt:vector>
  </HeadingPairs>
  <TitlesOfParts>
    <vt:vector size="24" baseType="lpstr">
      <vt:lpstr>5 Year SOW Topic Links</vt:lpstr>
      <vt:lpstr>Y7</vt:lpstr>
      <vt:lpstr>Y8</vt:lpstr>
      <vt:lpstr>Y9 BIO</vt:lpstr>
      <vt:lpstr>Y10 BIO</vt:lpstr>
      <vt:lpstr>Y11 BIO</vt:lpstr>
      <vt:lpstr>Y9 CHE</vt:lpstr>
      <vt:lpstr>Y10 CHE</vt:lpstr>
      <vt:lpstr>Y11 CHE</vt:lpstr>
      <vt:lpstr>Y9 PHY</vt:lpstr>
      <vt:lpstr>Y10 PHY</vt:lpstr>
      <vt:lpstr>Y11 PHY</vt:lpstr>
      <vt:lpstr>Act 1 LOs</vt:lpstr>
      <vt:lpstr>Act 2 LOs</vt:lpstr>
      <vt:lpstr>BIO LOs</vt:lpstr>
      <vt:lpstr>CHE LOs</vt:lpstr>
      <vt:lpstr>PHY LOs</vt:lpstr>
      <vt:lpstr>Act 1 Contents</vt:lpstr>
      <vt:lpstr>Act 1 Map</vt:lpstr>
      <vt:lpstr>Act 2 Contents</vt:lpstr>
      <vt:lpstr>Act 2 Map</vt:lpstr>
      <vt:lpstr>'Y10 BIO'!Print_Area</vt:lpstr>
      <vt:lpstr>'Y10 PHY'!Print_Area</vt:lpstr>
      <vt:lpstr>'Y9 BIO'!Print_Area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BurnS@st-gregorys.org.uk</dc:creator>
  <cp:lastModifiedBy>Philip Dorney (Staff)</cp:lastModifiedBy>
  <dcterms:created xsi:type="dcterms:W3CDTF">2017-03-28T17:06:13Z</dcterms:created>
  <dcterms:modified xsi:type="dcterms:W3CDTF">2022-03-25T16:58:36Z</dcterms:modified>
</cp:coreProperties>
</file>